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bmp" ContentType="image/bmp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Default Extension="vml" ContentType="application/vnd.openxmlformats-officedocument.vmlDrawing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55" windowWidth="15120" windowHeight="9525" tabRatio="301" activeTab="1"/>
  </bookViews>
  <sheets>
    <sheet name="titul" sheetId="1" r:id="rId1"/>
    <sheet name="Smiřice" sheetId="2" r:id="rId2"/>
  </sheets>
  <definedNames/>
  <calcPr fullCalcOnLoad="1"/>
</workbook>
</file>

<file path=xl/sharedStrings.xml><?xml version="1.0" encoding="utf-8"?>
<sst xmlns="http://schemas.openxmlformats.org/spreadsheetml/2006/main" count="190" uniqueCount="116">
  <si>
    <t>Trať :</t>
  </si>
  <si>
    <t>505C/511B</t>
  </si>
  <si>
    <t>Km  33,206 = 11,789</t>
  </si>
  <si>
    <t>Ev. č. :</t>
  </si>
  <si>
    <t>Staniční</t>
  </si>
  <si>
    <t>Elektromechanické</t>
  </si>
  <si>
    <t>zabezpečovací</t>
  </si>
  <si>
    <t>2. kategorie</t>
  </si>
  <si>
    <t>Kód :  5</t>
  </si>
  <si>
    <t>zařízení :</t>
  </si>
  <si>
    <t>závislá stavědla St.1 a St.2</t>
  </si>
  <si>
    <t>Dopravní stanoviště :</t>
  </si>
  <si>
    <t>St. 1</t>
  </si>
  <si>
    <t>Dopravní kancelář</t>
  </si>
  <si>
    <t>St. 2</t>
  </si>
  <si>
    <t>( km )</t>
  </si>
  <si>
    <t>Počet  pracovníků :</t>
  </si>
  <si>
    <t>Signalista - 1</t>
  </si>
  <si>
    <t>Výpravčí  -  1</t>
  </si>
  <si>
    <t>Výprava vlaků s přepravou cestujících dle čl. 505 SŽDC (ČD) D2</t>
  </si>
  <si>
    <t>směr : Předměřice nad Labem a Hněvčeves</t>
  </si>
  <si>
    <t>směr : Jaroměř</t>
  </si>
  <si>
    <t>Zjišťování</t>
  </si>
  <si>
    <t>signalista St.1 hlásí obsluhou</t>
  </si>
  <si>
    <t>zast. - 20</t>
  </si>
  <si>
    <t>signalista St.2 hlásí obsluhou</t>
  </si>
  <si>
    <t>konce  vlaku</t>
  </si>
  <si>
    <t>zabezpečovacího zařízení</t>
  </si>
  <si>
    <t>proj. - 10</t>
  </si>
  <si>
    <t>Dopravní  koleje</t>
  </si>
  <si>
    <t>Nástupiště  u  koleje</t>
  </si>
  <si>
    <t>č.</t>
  </si>
  <si>
    <t>Začátek</t>
  </si>
  <si>
    <t>Konec</t>
  </si>
  <si>
    <t>Délka</t>
  </si>
  <si>
    <t>Poznámka</t>
  </si>
  <si>
    <t>Hlavní  staniční  kolej,  NTV</t>
  </si>
  <si>
    <t>č. II,  úrovňové, jednostranné vnitřní</t>
  </si>
  <si>
    <t>směr Předměřice n.L. a Jaroměř</t>
  </si>
  <si>
    <t>konstrukce SUDOP T + desky K145</t>
  </si>
  <si>
    <t>Vjezd - odjezd - průjezd,  NTV</t>
  </si>
  <si>
    <t>č. I,  jednostranné vnitřní do km 33,150</t>
  </si>
  <si>
    <t>dále vnitřní, konstrukce Tischer</t>
  </si>
  <si>
    <t>č. III,  úrovňové, jednostranné vnitřní</t>
  </si>
  <si>
    <t>směr Hněvčeves</t>
  </si>
  <si>
    <r>
      <t xml:space="preserve">Směr  :  Předměřice nad Labem  /  </t>
    </r>
    <r>
      <rPr>
        <b/>
        <sz val="16"/>
        <color indexed="16"/>
        <rFont val="Arial CE"/>
        <family val="2"/>
      </rPr>
      <t>Hněvčeves</t>
    </r>
  </si>
  <si>
    <t>Návěstidla  -  ŽST</t>
  </si>
  <si>
    <t>Směr  :  Jaroměř</t>
  </si>
  <si>
    <t>Vjezdová</t>
  </si>
  <si>
    <t>Odjezdová</t>
  </si>
  <si>
    <t>Seřaďovací</t>
  </si>
  <si>
    <t>Směr : Předměřice nad Labem</t>
  </si>
  <si>
    <t>Obvod  signalisty  St.1</t>
  </si>
  <si>
    <t>Km  33,206</t>
  </si>
  <si>
    <t>Obvod  signalisty  St.2</t>
  </si>
  <si>
    <t>Releový  poloautoblok</t>
  </si>
  <si>
    <t>Z  Předměřic n.L.</t>
  </si>
  <si>
    <t>Z  Hněvčevse</t>
  </si>
  <si>
    <t>Traťové</t>
  </si>
  <si>
    <t>bez kontroly volnosti tratě</t>
  </si>
  <si>
    <t>Kód : 4</t>
  </si>
  <si>
    <t xml:space="preserve"> </t>
  </si>
  <si>
    <t>SENA</t>
  </si>
  <si>
    <t>C</t>
  </si>
  <si>
    <t>JTom</t>
  </si>
  <si>
    <t>Směr : Hněvčeves</t>
  </si>
  <si>
    <t>Př PL</t>
  </si>
  <si>
    <t>Př HL</t>
  </si>
  <si>
    <t>S 1</t>
  </si>
  <si>
    <t>S 2</t>
  </si>
  <si>
    <t>Stanice bez</t>
  </si>
  <si>
    <t>L 1</t>
  </si>
  <si>
    <t>L 3</t>
  </si>
  <si>
    <t>Př S</t>
  </si>
  <si>
    <t>Reléový  poloautoblok</t>
  </si>
  <si>
    <t>Telefonické  dorozumívání</t>
  </si>
  <si>
    <t>=</t>
  </si>
  <si>
    <t>seřaďovacích</t>
  </si>
  <si>
    <t>II.  /  2012</t>
  </si>
  <si>
    <t>provoz podle SŽDC (ČD) D2</t>
  </si>
  <si>
    <t>Kód : 1</t>
  </si>
  <si>
    <t>PL</t>
  </si>
  <si>
    <t>HL</t>
  </si>
  <si>
    <t>S 3</t>
  </si>
  <si>
    <t>S 5</t>
  </si>
  <si>
    <t>návěstidel</t>
  </si>
  <si>
    <t>L 2</t>
  </si>
  <si>
    <t>L 5</t>
  </si>
  <si>
    <t>S</t>
  </si>
  <si>
    <t>oba směry :</t>
  </si>
  <si>
    <t>Zjišťování  konce</t>
  </si>
  <si>
    <t>zast.</t>
  </si>
  <si>
    <t>vlaku  ze  směru :</t>
  </si>
  <si>
    <t>proj.</t>
  </si>
  <si>
    <t>4    5</t>
  </si>
  <si>
    <t>3         6</t>
  </si>
  <si>
    <t>*) = NTV z části od v.č.8 v délce cca 270m do km 33,079</t>
  </si>
  <si>
    <t>ZVk3</t>
  </si>
  <si>
    <t>ZVk1</t>
  </si>
  <si>
    <t>vlečka V4248</t>
  </si>
  <si>
    <t>staničení</t>
  </si>
  <si>
    <t>N</t>
  </si>
  <si>
    <t>námezník</t>
  </si>
  <si>
    <t>přest.</t>
  </si>
  <si>
    <t>Vjezdové / odjezdové rychlosti :</t>
  </si>
  <si>
    <t>Obvod  St.1</t>
  </si>
  <si>
    <t>v pokračování traťové koleje - rychlost traťová s místním omezením</t>
  </si>
  <si>
    <t>Obvod  St.2</t>
  </si>
  <si>
    <t>při jízdě do odbočky - rychlost 40 km/h</t>
  </si>
  <si>
    <t>p/z</t>
  </si>
  <si>
    <t>páka</t>
  </si>
  <si>
    <t>Současné  vlakové  cesty</t>
  </si>
  <si>
    <t xml:space="preserve">Vzájemně vyloučeny jsou pouze protisměrné </t>
  </si>
  <si>
    <t>802</t>
  </si>
  <si>
    <t>kříž</t>
  </si>
  <si>
    <t>jizdní cesty na tutéž kolej</t>
  </si>
</sst>
</file>

<file path=xl/styles.xml><?xml version="1.0" encoding="utf-8"?>
<styleSheet xmlns="http://schemas.openxmlformats.org/spreadsheetml/2006/main">
  <numFmts count="3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00"/>
    <numFmt numFmtId="165" formatCode="0.0"/>
    <numFmt numFmtId="166" formatCode="dd/mm/yyyy"/>
    <numFmt numFmtId="167" formatCode="&quot;$&quot;#,##0_);\(&quot;$&quot;#,##0\)"/>
    <numFmt numFmtId="168" formatCode="&quot;$&quot;#,##0_);[Red]\(&quot;$&quot;#,##0\)"/>
    <numFmt numFmtId="169" formatCode="&quot;$&quot;#,##0.00_);\(&quot;$&quot;#,##0.00\)"/>
    <numFmt numFmtId="170" formatCode="&quot;$&quot;#,##0.00_);[Red]\(&quot;$&quot;#,##0.00\)"/>
    <numFmt numFmtId="171" formatCode="_(&quot;$&quot;* #,##0_);_(&quot;$&quot;* \(#,##0\);_(&quot;$&quot;* &quot;-&quot;_);_(@_)"/>
    <numFmt numFmtId="172" formatCode="_(* #,##0_);_(* \(#,##0\);_(* &quot;-&quot;_);_(@_)"/>
    <numFmt numFmtId="173" formatCode="_(&quot;$&quot;* #,##0.00_);_(&quot;$&quot;* \(#,##0.00\);_(&quot;$&quot;* &quot;-&quot;??_);_(@_)"/>
    <numFmt numFmtId="174" formatCode="_(* #,##0.00_);_(* \(#,##0.00\);_(* &quot;-&quot;??_);_(@_)"/>
    <numFmt numFmtId="175" formatCode="0.0000"/>
    <numFmt numFmtId="176" formatCode="0.00000"/>
    <numFmt numFmtId="177" formatCode="0.000000"/>
    <numFmt numFmtId="178" formatCode="0.00_ ;[Red]\-0.00\ "/>
    <numFmt numFmtId="179" formatCode="0.0_ ;[Red]\-0.0\ "/>
    <numFmt numFmtId="180" formatCode="0_ ;[Red]\-0\ "/>
    <numFmt numFmtId="181" formatCode="0.0%"/>
    <numFmt numFmtId="182" formatCode="\-"/>
    <numFmt numFmtId="183" formatCode="&quot;Yes&quot;;&quot;Yes&quot;;&quot;No&quot;"/>
    <numFmt numFmtId="184" formatCode="&quot;True&quot;;&quot;True&quot;;&quot;False&quot;"/>
    <numFmt numFmtId="185" formatCode="&quot;On&quot;;&quot;On&quot;;&quot;Off&quot;"/>
  </numFmts>
  <fonts count="95">
    <font>
      <sz val="10"/>
      <name val="Arial CE"/>
      <family val="0"/>
    </font>
    <font>
      <b/>
      <sz val="16"/>
      <name val="Arial CE"/>
      <family val="2"/>
    </font>
    <font>
      <b/>
      <sz val="18"/>
      <color indexed="10"/>
      <name val="Arial CE"/>
      <family val="2"/>
    </font>
    <font>
      <u val="single"/>
      <sz val="10"/>
      <name val="Arial CE"/>
      <family val="2"/>
    </font>
    <font>
      <sz val="8"/>
      <name val="Arial CE"/>
      <family val="2"/>
    </font>
    <font>
      <sz val="12"/>
      <color indexed="10"/>
      <name val="Arial CE"/>
      <family val="2"/>
    </font>
    <font>
      <sz val="12"/>
      <color indexed="12"/>
      <name val="Arial CE"/>
      <family val="2"/>
    </font>
    <font>
      <sz val="14"/>
      <name val="Arial CE"/>
      <family val="2"/>
    </font>
    <font>
      <sz val="12"/>
      <name val="Arial CE"/>
      <family val="2"/>
    </font>
    <font>
      <b/>
      <sz val="18"/>
      <color indexed="12"/>
      <name val="Times New Roman CE"/>
      <family val="1"/>
    </font>
    <font>
      <b/>
      <sz val="10"/>
      <name val="Arial CE"/>
      <family val="2"/>
    </font>
    <font>
      <i/>
      <sz val="10"/>
      <name val="Arial CE"/>
      <family val="2"/>
    </font>
    <font>
      <b/>
      <sz val="14"/>
      <color indexed="10"/>
      <name val="Arial CE"/>
      <family val="2"/>
    </font>
    <font>
      <sz val="11"/>
      <color indexed="12"/>
      <name val="Arial CE"/>
      <family val="2"/>
    </font>
    <font>
      <i/>
      <sz val="12"/>
      <name val="Arial CE"/>
      <family val="2"/>
    </font>
    <font>
      <sz val="13"/>
      <color indexed="10"/>
      <name val="Arial CE"/>
      <family val="2"/>
    </font>
    <font>
      <b/>
      <sz val="14"/>
      <name val="Arial CE"/>
      <family val="2"/>
    </font>
    <font>
      <b/>
      <sz val="12"/>
      <color indexed="10"/>
      <name val="Arial CE"/>
      <family val="0"/>
    </font>
    <font>
      <sz val="10"/>
      <color indexed="12"/>
      <name val="Arial CE"/>
      <family val="2"/>
    </font>
    <font>
      <b/>
      <sz val="14"/>
      <color indexed="16"/>
      <name val="Arial CE"/>
      <family val="2"/>
    </font>
    <font>
      <sz val="14"/>
      <color indexed="16"/>
      <name val="Arial CE"/>
      <family val="2"/>
    </font>
    <font>
      <b/>
      <sz val="16"/>
      <color indexed="16"/>
      <name val="Arial CE"/>
      <family val="2"/>
    </font>
    <font>
      <sz val="10"/>
      <color indexed="16"/>
      <name val="Arial CE"/>
      <family val="2"/>
    </font>
    <font>
      <b/>
      <sz val="14"/>
      <color indexed="12"/>
      <name val="Arial CE"/>
      <family val="2"/>
    </font>
    <font>
      <b/>
      <sz val="20"/>
      <color indexed="10"/>
      <name val="Times New Roman CE"/>
      <family val="1"/>
    </font>
    <font>
      <b/>
      <sz val="12"/>
      <name val="Arial CE"/>
      <family val="2"/>
    </font>
    <font>
      <sz val="12"/>
      <name val="Times New Roman CE"/>
      <family val="1"/>
    </font>
    <font>
      <sz val="18"/>
      <name val="Times New Roman CE"/>
      <family val="1"/>
    </font>
    <font>
      <b/>
      <sz val="18"/>
      <color indexed="10"/>
      <name val="Times New Roman CE"/>
      <family val="1"/>
    </font>
    <font>
      <i/>
      <sz val="16"/>
      <color indexed="10"/>
      <name val="Monotype Corsiva"/>
      <family val="4"/>
    </font>
    <font>
      <b/>
      <sz val="10"/>
      <color indexed="12"/>
      <name val="Arial CE"/>
      <family val="2"/>
    </font>
    <font>
      <u val="single"/>
      <sz val="12"/>
      <name val="Arial CE"/>
      <family val="2"/>
    </font>
    <font>
      <sz val="16"/>
      <name val="Times New Roman CE"/>
      <family val="1"/>
    </font>
    <font>
      <b/>
      <u val="single"/>
      <sz val="14"/>
      <color indexed="12"/>
      <name val="Arial CE"/>
      <family val="2"/>
    </font>
    <font>
      <b/>
      <u val="single"/>
      <sz val="14"/>
      <name val="Arial CE"/>
      <family val="2"/>
    </font>
    <font>
      <sz val="14"/>
      <color indexed="12"/>
      <name val="Times New Roman CE"/>
      <family val="1"/>
    </font>
    <font>
      <b/>
      <sz val="16"/>
      <name val="Times New Roman CE"/>
      <family val="1"/>
    </font>
    <font>
      <sz val="14"/>
      <name val="Times New Roman CE"/>
      <family val="1"/>
    </font>
    <font>
      <b/>
      <u val="single"/>
      <sz val="12"/>
      <name val="Arial CE"/>
      <family val="2"/>
    </font>
    <font>
      <b/>
      <sz val="10"/>
      <color indexed="53"/>
      <name val="Arial CE"/>
      <family val="2"/>
    </font>
    <font>
      <sz val="12"/>
      <color indexed="53"/>
      <name val="Times New Roman CE"/>
      <family val="1"/>
    </font>
    <font>
      <b/>
      <i/>
      <sz val="10"/>
      <name val="Arial CE"/>
      <family val="0"/>
    </font>
    <font>
      <sz val="10"/>
      <color indexed="8"/>
      <name val="Arial CE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i/>
      <sz val="11"/>
      <color indexed="16"/>
      <name val="Arial CE"/>
      <family val="2"/>
    </font>
    <font>
      <sz val="10"/>
      <name val="Arial"/>
      <family val="2"/>
    </font>
    <font>
      <sz val="10"/>
      <color indexed="10"/>
      <name val="Arial CE"/>
      <family val="2"/>
    </font>
    <font>
      <b/>
      <u val="single"/>
      <sz val="12"/>
      <color indexed="16"/>
      <name val="Arial CE"/>
      <family val="2"/>
    </font>
    <font>
      <sz val="12"/>
      <color indexed="12"/>
      <name val="Times New Roman CE"/>
      <family val="1"/>
    </font>
    <font>
      <sz val="11"/>
      <name val="Arial CE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26"/>
      <color indexed="8"/>
      <name val="Times New Roman CE"/>
      <family val="0"/>
    </font>
    <font>
      <b/>
      <i/>
      <sz val="12"/>
      <color indexed="8"/>
      <name val="Times New Roman"/>
      <family val="0"/>
    </font>
    <font>
      <b/>
      <sz val="14"/>
      <color indexed="8"/>
      <name val="Times New Roman"/>
      <family val="0"/>
    </font>
    <font>
      <b/>
      <sz val="14"/>
      <color indexed="8"/>
      <name val="Times New Roman CE"/>
      <family val="0"/>
    </font>
    <font>
      <b/>
      <sz val="10"/>
      <color indexed="8"/>
      <name val="Arial CE"/>
      <family val="0"/>
    </font>
    <font>
      <b/>
      <sz val="20"/>
      <color indexed="16"/>
      <name val="Times New Roman CE"/>
      <family val="0"/>
    </font>
    <font>
      <b/>
      <sz val="12"/>
      <color indexed="8"/>
      <name val="Arial CE"/>
      <family val="0"/>
    </font>
    <font>
      <b/>
      <sz val="12"/>
      <color indexed="14"/>
      <name val="Arial CE"/>
      <family val="0"/>
    </font>
    <font>
      <b/>
      <sz val="12"/>
      <color indexed="8"/>
      <name val="Times New Roman"/>
      <family val="0"/>
    </font>
    <font>
      <i/>
      <sz val="10"/>
      <color indexed="8"/>
      <name val="Arial CE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9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medium"/>
      <top style="double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double">
        <color indexed="12"/>
      </left>
      <right>
        <color indexed="63"/>
      </right>
      <top>
        <color indexed="63"/>
      </top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thin"/>
    </border>
    <border>
      <left>
        <color indexed="63"/>
      </left>
      <right style="double">
        <color indexed="12"/>
      </right>
      <top>
        <color indexed="63"/>
      </top>
      <bottom>
        <color indexed="63"/>
      </bottom>
    </border>
    <border>
      <left>
        <color indexed="63"/>
      </left>
      <right style="double">
        <color indexed="12"/>
      </right>
      <top>
        <color indexed="63"/>
      </top>
      <bottom style="thin"/>
    </border>
    <border>
      <left style="double">
        <color indexed="12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 style="double">
        <color indexed="12"/>
      </top>
      <bottom>
        <color indexed="63"/>
      </bottom>
    </border>
    <border>
      <left>
        <color indexed="63"/>
      </left>
      <right style="double">
        <color indexed="12"/>
      </right>
      <top style="double">
        <color indexed="12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double">
        <color indexed="12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>
        <color indexed="63"/>
      </right>
      <top>
        <color indexed="63"/>
      </top>
      <bottom style="double">
        <color indexed="12"/>
      </bottom>
    </border>
    <border>
      <left>
        <color indexed="63"/>
      </left>
      <right style="double">
        <color indexed="12"/>
      </right>
      <top>
        <color indexed="63"/>
      </top>
      <bottom style="double">
        <color indexed="12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hair"/>
      <top style="medium"/>
      <bottom style="double"/>
    </border>
    <border>
      <left>
        <color indexed="63"/>
      </left>
      <right style="hair"/>
      <top style="medium"/>
      <bottom style="double"/>
    </border>
    <border>
      <left>
        <color indexed="63"/>
      </left>
      <right style="medium"/>
      <top style="medium"/>
      <bottom style="double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hair"/>
      <top style="thin"/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hair"/>
      <right style="hair"/>
      <top style="medium"/>
      <bottom style="double"/>
    </border>
    <border>
      <left style="hair"/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double"/>
    </border>
    <border>
      <left style="thin"/>
      <right style="thin"/>
      <top style="medium"/>
      <bottom style="double"/>
    </border>
    <border>
      <left style="thin"/>
      <right style="hair"/>
      <top>
        <color indexed="63"/>
      </top>
      <bottom style="medium"/>
    </border>
    <border>
      <left style="hair"/>
      <right style="medium"/>
      <top style="medium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hair"/>
      <right style="hair"/>
      <top>
        <color indexed="63"/>
      </top>
      <bottom style="medium"/>
    </border>
    <border>
      <left style="medium"/>
      <right style="hair"/>
      <top>
        <color indexed="63"/>
      </top>
      <bottom style="medium"/>
    </border>
    <border>
      <left style="hair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medium"/>
      <bottom style="double"/>
    </border>
    <border>
      <left style="hair"/>
      <right>
        <color indexed="63"/>
      </right>
      <top style="thin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thin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 style="medium"/>
      <right>
        <color indexed="63"/>
      </right>
      <top style="thin"/>
      <bottom style="double"/>
    </border>
    <border>
      <left style="thin"/>
      <right>
        <color indexed="63"/>
      </right>
      <top style="hair"/>
      <bottom style="double"/>
    </border>
    <border>
      <left>
        <color indexed="63"/>
      </left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80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81" fillId="20" borderId="0" applyNumberFormat="0" applyBorder="0" applyAlignment="0" applyProtection="0"/>
    <xf numFmtId="0" fontId="82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3" fillId="0" borderId="3" applyNumberFormat="0" applyFill="0" applyAlignment="0" applyProtection="0"/>
    <xf numFmtId="0" fontId="84" fillId="0" borderId="4" applyNumberFormat="0" applyFill="0" applyAlignment="0" applyProtection="0"/>
    <xf numFmtId="0" fontId="85" fillId="0" borderId="5" applyNumberFormat="0" applyFill="0" applyAlignment="0" applyProtection="0"/>
    <xf numFmtId="0" fontId="85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87" fillId="22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88" fillId="0" borderId="7" applyNumberFormat="0" applyFill="0" applyAlignment="0" applyProtection="0"/>
    <xf numFmtId="0" fontId="44" fillId="0" borderId="0" applyNumberFormat="0" applyFill="0" applyBorder="0" applyAlignment="0" applyProtection="0"/>
    <xf numFmtId="0" fontId="89" fillId="24" borderId="0" applyNumberFormat="0" applyBorder="0" applyAlignment="0" applyProtection="0"/>
    <xf numFmtId="0" fontId="90" fillId="0" borderId="0" applyNumberFormat="0" applyFill="0" applyBorder="0" applyAlignment="0" applyProtection="0"/>
    <xf numFmtId="0" fontId="91" fillId="25" borderId="8" applyNumberFormat="0" applyAlignment="0" applyProtection="0"/>
    <xf numFmtId="0" fontId="92" fillId="26" borderId="8" applyNumberFormat="0" applyAlignment="0" applyProtection="0"/>
    <xf numFmtId="0" fontId="93" fillId="26" borderId="9" applyNumberFormat="0" applyAlignment="0" applyProtection="0"/>
    <xf numFmtId="0" fontId="94" fillId="0" borderId="0" applyNumberFormat="0" applyFill="0" applyBorder="0" applyAlignment="0" applyProtection="0"/>
    <xf numFmtId="0" fontId="79" fillId="27" borderId="0" applyNumberFormat="0" applyBorder="0" applyAlignment="0" applyProtection="0"/>
    <xf numFmtId="0" fontId="79" fillId="28" borderId="0" applyNumberFormat="0" applyBorder="0" applyAlignment="0" applyProtection="0"/>
    <xf numFmtId="0" fontId="79" fillId="29" borderId="0" applyNumberFormat="0" applyBorder="0" applyAlignment="0" applyProtection="0"/>
    <xf numFmtId="0" fontId="79" fillId="30" borderId="0" applyNumberFormat="0" applyBorder="0" applyAlignment="0" applyProtection="0"/>
    <xf numFmtId="0" fontId="79" fillId="31" borderId="0" applyNumberFormat="0" applyBorder="0" applyAlignment="0" applyProtection="0"/>
    <xf numFmtId="0" fontId="79" fillId="32" borderId="0" applyNumberFormat="0" applyBorder="0" applyAlignment="0" applyProtection="0"/>
  </cellStyleXfs>
  <cellXfs count="419">
    <xf numFmtId="0" fontId="0" fillId="0" borderId="0" xfId="0" applyAlignment="1">
      <alignment/>
    </xf>
    <xf numFmtId="0" fontId="4" fillId="0" borderId="0" xfId="0" applyFont="1" applyAlignment="1">
      <alignment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 vertical="center"/>
    </xf>
    <xf numFmtId="164" fontId="0" fillId="0" borderId="11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0" fillId="0" borderId="13" xfId="0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14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164" fontId="7" fillId="0" borderId="15" xfId="0" applyNumberFormat="1" applyFont="1" applyBorder="1" applyAlignment="1" quotePrefix="1">
      <alignment horizontal="center" vertical="center"/>
    </xf>
    <xf numFmtId="0" fontId="0" fillId="0" borderId="0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164" fontId="8" fillId="0" borderId="16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17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164" fontId="7" fillId="0" borderId="14" xfId="0" applyNumberFormat="1" applyFont="1" applyBorder="1" applyAlignment="1" quotePrefix="1">
      <alignment horizontal="center" vertical="center"/>
    </xf>
    <xf numFmtId="0" fontId="13" fillId="0" borderId="0" xfId="0" applyFont="1" applyBorder="1" applyAlignment="1">
      <alignment horizontal="center" vertical="center"/>
    </xf>
    <xf numFmtId="164" fontId="8" fillId="0" borderId="15" xfId="0" applyNumberFormat="1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17" fillId="0" borderId="0" xfId="0" applyFont="1" applyAlignment="1">
      <alignment horizontal="center"/>
    </xf>
    <xf numFmtId="164" fontId="7" fillId="0" borderId="14" xfId="0" applyNumberFormat="1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164" fontId="16" fillId="0" borderId="16" xfId="0" applyNumberFormat="1" applyFont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18" fillId="0" borderId="0" xfId="0" applyFont="1" applyAlignment="1">
      <alignment horizontal="center" vertical="top"/>
    </xf>
    <xf numFmtId="0" fontId="0" fillId="0" borderId="0" xfId="0" applyFill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 horizontal="right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vertical="top"/>
    </xf>
    <xf numFmtId="0" fontId="0" fillId="0" borderId="0" xfId="0" applyFont="1" applyBorder="1" applyAlignment="1">
      <alignment/>
    </xf>
    <xf numFmtId="0" fontId="12" fillId="0" borderId="0" xfId="0" applyFont="1" applyAlignment="1">
      <alignment/>
    </xf>
    <xf numFmtId="0" fontId="18" fillId="0" borderId="0" xfId="0" applyFont="1" applyAlignment="1">
      <alignment horizontal="right" vertical="top"/>
    </xf>
    <xf numFmtId="0" fontId="0" fillId="0" borderId="10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horizontal="center" vertical="center"/>
    </xf>
    <xf numFmtId="0" fontId="0" fillId="0" borderId="14" xfId="0" applyFont="1" applyFill="1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49" fontId="21" fillId="0" borderId="18" xfId="0" applyNumberFormat="1" applyFont="1" applyBorder="1" applyAlignment="1">
      <alignment horizontal="center" vertical="center"/>
    </xf>
    <xf numFmtId="164" fontId="1" fillId="0" borderId="14" xfId="0" applyNumberFormat="1" applyFont="1" applyBorder="1" applyAlignment="1">
      <alignment horizontal="center" vertical="center"/>
    </xf>
    <xf numFmtId="0" fontId="11" fillId="0" borderId="14" xfId="0" applyFont="1" applyFill="1" applyBorder="1" applyAlignment="1">
      <alignment horizontal="center" vertical="center"/>
    </xf>
    <xf numFmtId="164" fontId="14" fillId="0" borderId="14" xfId="0" applyNumberFormat="1" applyFont="1" applyBorder="1" applyAlignment="1">
      <alignment horizontal="center" vertical="center"/>
    </xf>
    <xf numFmtId="49" fontId="21" fillId="0" borderId="14" xfId="0" applyNumberFormat="1" applyFont="1" applyBorder="1" applyAlignment="1">
      <alignment horizontal="center" vertical="center"/>
    </xf>
    <xf numFmtId="164" fontId="0" fillId="0" borderId="19" xfId="0" applyNumberFormat="1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22" fillId="0" borderId="19" xfId="0" applyFont="1" applyBorder="1" applyAlignment="1">
      <alignment horizontal="center" vertical="center"/>
    </xf>
    <xf numFmtId="0" fontId="0" fillId="0" borderId="21" xfId="0" applyFont="1" applyBorder="1" applyAlignment="1">
      <alignment horizontal="center" vertical="center"/>
    </xf>
    <xf numFmtId="0" fontId="23" fillId="0" borderId="0" xfId="48" applyFont="1" applyFill="1" applyBorder="1" applyAlignment="1">
      <alignment horizontal="center" vertical="center"/>
      <protection/>
    </xf>
    <xf numFmtId="0" fontId="8" fillId="0" borderId="0" xfId="48" applyFont="1" applyFill="1" applyBorder="1" applyAlignment="1">
      <alignment horizontal="center" vertical="center"/>
      <protection/>
    </xf>
    <xf numFmtId="0" fontId="4" fillId="0" borderId="0" xfId="0" applyFont="1" applyAlignment="1">
      <alignment/>
    </xf>
    <xf numFmtId="0" fontId="0" fillId="0" borderId="0" xfId="0" applyFill="1" applyBorder="1" applyAlignment="1">
      <alignment horizontal="center" vertical="center"/>
    </xf>
    <xf numFmtId="0" fontId="0" fillId="0" borderId="22" xfId="0" applyFill="1" applyBorder="1" applyAlignment="1">
      <alignment horizontal="center" vertical="center"/>
    </xf>
    <xf numFmtId="0" fontId="23" fillId="0" borderId="0" xfId="0" applyFont="1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33" borderId="0" xfId="0" applyFill="1" applyBorder="1" applyAlignment="1">
      <alignment horizontal="center" vertical="center"/>
    </xf>
    <xf numFmtId="0" fontId="28" fillId="33" borderId="0" xfId="0" applyFont="1" applyFill="1" applyBorder="1" applyAlignment="1">
      <alignment horizontal="center" vertical="center"/>
    </xf>
    <xf numFmtId="0" fontId="26" fillId="33" borderId="0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horizontal="center" vertical="center"/>
    </xf>
    <xf numFmtId="0" fontId="0" fillId="0" borderId="27" xfId="0" applyFill="1" applyBorder="1" applyAlignment="1">
      <alignment horizontal="center" vertical="center"/>
    </xf>
    <xf numFmtId="0" fontId="0" fillId="0" borderId="28" xfId="0" applyFill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16" fillId="0" borderId="0" xfId="48" applyFont="1" applyBorder="1" applyAlignment="1">
      <alignment horizontal="center" vertical="center"/>
      <protection/>
    </xf>
    <xf numFmtId="0" fontId="0" fillId="0" borderId="0" xfId="0" applyBorder="1" applyAlignment="1">
      <alignment horizontal="center" vertical="center"/>
    </xf>
    <xf numFmtId="0" fontId="0" fillId="0" borderId="29" xfId="0" applyBorder="1" applyAlignment="1">
      <alignment horizontal="center" vertical="center"/>
    </xf>
    <xf numFmtId="49" fontId="14" fillId="0" borderId="18" xfId="0" applyNumberFormat="1" applyFont="1" applyBorder="1" applyAlignment="1">
      <alignment horizontal="center" vertical="center"/>
    </xf>
    <xf numFmtId="0" fontId="0" fillId="0" borderId="3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164" fontId="0" fillId="0" borderId="31" xfId="0" applyNumberFormat="1" applyFont="1" applyBorder="1" applyAlignment="1">
      <alignment horizontal="center" vertical="center"/>
    </xf>
    <xf numFmtId="164" fontId="0" fillId="0" borderId="20" xfId="0" applyNumberFormat="1" applyFont="1" applyFill="1" applyBorder="1" applyAlignment="1">
      <alignment horizontal="center" vertical="center"/>
    </xf>
    <xf numFmtId="0" fontId="0" fillId="0" borderId="29" xfId="0" applyFont="1" applyFill="1" applyBorder="1" applyAlignment="1">
      <alignment horizontal="center" vertical="center"/>
    </xf>
    <xf numFmtId="164" fontId="0" fillId="0" borderId="19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/>
    </xf>
    <xf numFmtId="0" fontId="24" fillId="33" borderId="0" xfId="48" applyFont="1" applyFill="1" applyBorder="1" applyAlignment="1">
      <alignment horizontal="center" vertical="center"/>
      <protection/>
    </xf>
    <xf numFmtId="0" fontId="0" fillId="0" borderId="24" xfId="0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/>
    </xf>
    <xf numFmtId="0" fontId="0" fillId="0" borderId="32" xfId="0" applyFont="1" applyBorder="1" applyAlignment="1">
      <alignment horizontal="center" vertical="center"/>
    </xf>
    <xf numFmtId="0" fontId="0" fillId="0" borderId="33" xfId="0" applyFont="1" applyBorder="1" applyAlignment="1">
      <alignment horizontal="center" vertical="center"/>
    </xf>
    <xf numFmtId="0" fontId="0" fillId="0" borderId="34" xfId="0" applyFont="1" applyBorder="1" applyAlignment="1">
      <alignment horizontal="center" vertical="center"/>
    </xf>
    <xf numFmtId="0" fontId="0" fillId="34" borderId="35" xfId="0" applyFill="1" applyBorder="1" applyAlignment="1">
      <alignment/>
    </xf>
    <xf numFmtId="0" fontId="0" fillId="34" borderId="36" xfId="0" applyFill="1" applyBorder="1" applyAlignment="1">
      <alignment/>
    </xf>
    <xf numFmtId="0" fontId="0" fillId="34" borderId="37" xfId="0" applyFill="1" applyBorder="1" applyAlignment="1">
      <alignment/>
    </xf>
    <xf numFmtId="0" fontId="0" fillId="0" borderId="15" xfId="0" applyFont="1" applyBorder="1" applyAlignment="1">
      <alignment/>
    </xf>
    <xf numFmtId="0" fontId="0" fillId="0" borderId="38" xfId="0" applyFont="1" applyBorder="1" applyAlignment="1">
      <alignment/>
    </xf>
    <xf numFmtId="0" fontId="31" fillId="0" borderId="0" xfId="48" applyFont="1" applyFill="1" applyBorder="1" applyAlignment="1">
      <alignment horizontal="center" vertical="center"/>
      <protection/>
    </xf>
    <xf numFmtId="0" fontId="32" fillId="0" borderId="0" xfId="48" applyFont="1" applyAlignment="1">
      <alignment horizontal="right" vertical="center"/>
      <protection/>
    </xf>
    <xf numFmtId="0" fontId="14" fillId="0" borderId="0" xfId="0" applyFont="1" applyAlignment="1">
      <alignment horizontal="center"/>
    </xf>
    <xf numFmtId="0" fontId="0" fillId="0" borderId="39" xfId="0" applyFont="1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33" fillId="0" borderId="0" xfId="0" applyFont="1" applyAlignment="1">
      <alignment horizontal="center"/>
    </xf>
    <xf numFmtId="0" fontId="34" fillId="0" borderId="0" xfId="0" applyFont="1" applyAlignment="1">
      <alignment horizontal="center"/>
    </xf>
    <xf numFmtId="0" fontId="8" fillId="35" borderId="40" xfId="48" applyFont="1" applyFill="1" applyBorder="1" applyAlignment="1">
      <alignment horizontal="center" vertical="center"/>
      <protection/>
    </xf>
    <xf numFmtId="49" fontId="9" fillId="0" borderId="0" xfId="48" applyNumberFormat="1" applyFont="1" applyBorder="1" applyAlignment="1">
      <alignment horizontal="center" vertical="center"/>
      <protection/>
    </xf>
    <xf numFmtId="0" fontId="8" fillId="35" borderId="41" xfId="48" applyFont="1" applyFill="1" applyBorder="1" applyAlignment="1">
      <alignment horizontal="center" vertical="center"/>
      <protection/>
    </xf>
    <xf numFmtId="0" fontId="4" fillId="0" borderId="0" xfId="48" applyFont="1" applyAlignment="1">
      <alignment/>
      <protection/>
    </xf>
    <xf numFmtId="0" fontId="4" fillId="0" borderId="0" xfId="48" applyFont="1" applyBorder="1" applyAlignment="1">
      <alignment/>
      <protection/>
    </xf>
    <xf numFmtId="0" fontId="4" fillId="0" borderId="0" xfId="48" applyFont="1" applyBorder="1">
      <alignment/>
      <protection/>
    </xf>
    <xf numFmtId="0" fontId="4" fillId="0" borderId="0" xfId="48" applyFont="1">
      <alignment/>
      <protection/>
    </xf>
    <xf numFmtId="0" fontId="0" fillId="0" borderId="0" xfId="48" applyAlignment="1">
      <alignment/>
      <protection/>
    </xf>
    <xf numFmtId="0" fontId="0" fillId="0" borderId="0" xfId="48">
      <alignment/>
      <protection/>
    </xf>
    <xf numFmtId="0" fontId="0" fillId="0" borderId="0" xfId="48" applyBorder="1">
      <alignment/>
      <protection/>
    </xf>
    <xf numFmtId="0" fontId="8" fillId="0" borderId="0" xfId="48" applyFont="1" applyAlignment="1">
      <alignment horizontal="right" vertical="center"/>
      <protection/>
    </xf>
    <xf numFmtId="0" fontId="0" fillId="0" borderId="0" xfId="48" applyBorder="1" applyAlignment="1">
      <alignment/>
      <protection/>
    </xf>
    <xf numFmtId="0" fontId="0" fillId="0" borderId="0" xfId="48" applyFont="1" applyBorder="1" applyAlignment="1">
      <alignment vertical="center"/>
      <protection/>
    </xf>
    <xf numFmtId="0" fontId="0" fillId="0" borderId="0" xfId="48" applyAlignment="1">
      <alignment vertical="center"/>
      <protection/>
    </xf>
    <xf numFmtId="0" fontId="0" fillId="0" borderId="0" xfId="48" applyBorder="1" applyAlignment="1">
      <alignment vertical="center"/>
      <protection/>
    </xf>
    <xf numFmtId="0" fontId="0" fillId="0" borderId="0" xfId="48" applyFont="1" applyBorder="1" applyAlignment="1">
      <alignment vertical="center"/>
      <protection/>
    </xf>
    <xf numFmtId="0" fontId="32" fillId="0" borderId="0" xfId="48" applyFont="1" applyAlignment="1">
      <alignment vertical="center"/>
      <protection/>
    </xf>
    <xf numFmtId="0" fontId="0" fillId="0" borderId="0" xfId="48" applyAlignment="1">
      <alignment horizontal="center" vertical="center"/>
      <protection/>
    </xf>
    <xf numFmtId="0" fontId="4" fillId="0" borderId="0" xfId="48" applyFont="1" applyAlignment="1">
      <alignment vertical="center"/>
      <protection/>
    </xf>
    <xf numFmtId="0" fontId="4" fillId="0" borderId="0" xfId="48" applyFont="1" applyAlignment="1" quotePrefix="1">
      <alignment vertical="center"/>
      <protection/>
    </xf>
    <xf numFmtId="0" fontId="4" fillId="0" borderId="0" xfId="48" applyFont="1" applyBorder="1" applyAlignment="1">
      <alignment vertical="center"/>
      <protection/>
    </xf>
    <xf numFmtId="0" fontId="0" fillId="36" borderId="42" xfId="48" applyFont="1" applyFill="1" applyBorder="1" applyAlignment="1">
      <alignment vertical="center"/>
      <protection/>
    </xf>
    <xf numFmtId="0" fontId="0" fillId="36" borderId="43" xfId="48" applyFont="1" applyFill="1" applyBorder="1" applyAlignment="1">
      <alignment vertical="center"/>
      <protection/>
    </xf>
    <xf numFmtId="0" fontId="0" fillId="36" borderId="43" xfId="48" applyFont="1" applyFill="1" applyBorder="1" applyAlignment="1" quotePrefix="1">
      <alignment vertical="center"/>
      <protection/>
    </xf>
    <xf numFmtId="164" fontId="0" fillId="36" borderId="43" xfId="48" applyNumberFormat="1" applyFont="1" applyFill="1" applyBorder="1" applyAlignment="1">
      <alignment vertical="center"/>
      <protection/>
    </xf>
    <xf numFmtId="0" fontId="0" fillId="36" borderId="44" xfId="48" applyFont="1" applyFill="1" applyBorder="1" applyAlignment="1">
      <alignment vertical="center"/>
      <protection/>
    </xf>
    <xf numFmtId="0" fontId="0" fillId="0" borderId="0" xfId="48" applyFont="1" applyAlignment="1">
      <alignment vertical="center"/>
      <protection/>
    </xf>
    <xf numFmtId="0" fontId="0" fillId="36" borderId="17" xfId="48" applyFont="1" applyFill="1" applyBorder="1" applyAlignment="1">
      <alignment vertical="center"/>
      <protection/>
    </xf>
    <xf numFmtId="0" fontId="0" fillId="0" borderId="45" xfId="48" applyFont="1" applyBorder="1">
      <alignment/>
      <protection/>
    </xf>
    <xf numFmtId="0" fontId="0" fillId="0" borderId="46" xfId="48" applyFont="1" applyBorder="1">
      <alignment/>
      <protection/>
    </xf>
    <xf numFmtId="0" fontId="0" fillId="0" borderId="31" xfId="48" applyFont="1" applyBorder="1">
      <alignment/>
      <protection/>
    </xf>
    <xf numFmtId="0" fontId="0" fillId="36" borderId="16" xfId="48" applyFill="1" applyBorder="1" applyAlignment="1">
      <alignment vertical="center"/>
      <protection/>
    </xf>
    <xf numFmtId="0" fontId="0" fillId="0" borderId="38" xfId="48" applyFont="1" applyBorder="1">
      <alignment/>
      <protection/>
    </xf>
    <xf numFmtId="0" fontId="23" fillId="0" borderId="0" xfId="48" applyFont="1" applyFill="1" applyBorder="1" applyAlignment="1" quotePrefix="1">
      <alignment horizontal="center" vertical="center"/>
      <protection/>
    </xf>
    <xf numFmtId="0" fontId="0" fillId="0" borderId="0" xfId="48" applyFont="1" applyBorder="1">
      <alignment/>
      <protection/>
    </xf>
    <xf numFmtId="0" fontId="0" fillId="33" borderId="0" xfId="48" applyFont="1" applyFill="1" applyBorder="1">
      <alignment/>
      <protection/>
    </xf>
    <xf numFmtId="0" fontId="0" fillId="0" borderId="15" xfId="48" applyFont="1" applyBorder="1">
      <alignment/>
      <protection/>
    </xf>
    <xf numFmtId="0" fontId="0" fillId="0" borderId="15" xfId="48" applyBorder="1" applyAlignment="1">
      <alignment vertical="center"/>
      <protection/>
    </xf>
    <xf numFmtId="0" fontId="0" fillId="0" borderId="47" xfId="48" applyFont="1" applyBorder="1">
      <alignment/>
      <protection/>
    </xf>
    <xf numFmtId="0" fontId="0" fillId="0" borderId="48" xfId="48" applyFont="1" applyBorder="1">
      <alignment/>
      <protection/>
    </xf>
    <xf numFmtId="0" fontId="0" fillId="0" borderId="49" xfId="48" applyFont="1" applyBorder="1">
      <alignment/>
      <protection/>
    </xf>
    <xf numFmtId="0" fontId="31" fillId="0" borderId="0" xfId="48" applyFont="1" applyBorder="1" applyAlignment="1">
      <alignment horizontal="center" vertical="center"/>
      <protection/>
    </xf>
    <xf numFmtId="0" fontId="0" fillId="0" borderId="50" xfId="48" applyFont="1" applyBorder="1">
      <alignment/>
      <protection/>
    </xf>
    <xf numFmtId="0" fontId="0" fillId="0" borderId="13" xfId="48" applyFont="1" applyBorder="1">
      <alignment/>
      <protection/>
    </xf>
    <xf numFmtId="0" fontId="0" fillId="0" borderId="51" xfId="48" applyFont="1" applyBorder="1">
      <alignment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0" xfId="48" applyFill="1" applyBorder="1" applyAlignment="1">
      <alignment vertical="center"/>
      <protection/>
    </xf>
    <xf numFmtId="0" fontId="8" fillId="36" borderId="0" xfId="48" applyFont="1" applyFill="1" applyBorder="1" applyAlignment="1">
      <alignment horizontal="left" vertical="center"/>
      <protection/>
    </xf>
    <xf numFmtId="0" fontId="0" fillId="36" borderId="0" xfId="48" applyFont="1" applyFill="1" applyBorder="1" applyAlignment="1">
      <alignment vertical="center"/>
      <protection/>
    </xf>
    <xf numFmtId="0" fontId="0" fillId="36" borderId="17" xfId="48" applyFill="1" applyBorder="1" applyAlignment="1">
      <alignment vertical="center"/>
      <protection/>
    </xf>
    <xf numFmtId="0" fontId="0" fillId="35" borderId="52" xfId="48" applyFont="1" applyFill="1" applyBorder="1" applyAlignment="1">
      <alignment vertical="center"/>
      <protection/>
    </xf>
    <xf numFmtId="0" fontId="0" fillId="35" borderId="53" xfId="48" applyFont="1" applyFill="1" applyBorder="1" applyAlignment="1">
      <alignment vertical="center"/>
      <protection/>
    </xf>
    <xf numFmtId="0" fontId="0" fillId="35" borderId="54" xfId="48" applyFont="1" applyFill="1" applyBorder="1" applyAlignment="1">
      <alignment vertical="center"/>
      <protection/>
    </xf>
    <xf numFmtId="1" fontId="0" fillId="36" borderId="0" xfId="48" applyNumberFormat="1" applyFont="1" applyFill="1" applyBorder="1" applyAlignment="1">
      <alignment vertical="center"/>
      <protection/>
    </xf>
    <xf numFmtId="0" fontId="0" fillId="36" borderId="17" xfId="48" applyFont="1" applyFill="1" applyBorder="1" applyAlignment="1">
      <alignment vertical="center"/>
      <protection/>
    </xf>
    <xf numFmtId="0" fontId="8" fillId="35" borderId="55" xfId="48" applyFont="1" applyFill="1" applyBorder="1" applyAlignment="1">
      <alignment horizontal="center" vertical="center"/>
      <protection/>
    </xf>
    <xf numFmtId="0" fontId="0" fillId="36" borderId="16" xfId="48" applyFont="1" applyFill="1" applyBorder="1" applyAlignment="1">
      <alignment vertical="center"/>
      <protection/>
    </xf>
    <xf numFmtId="0" fontId="0" fillId="0" borderId="0" xfId="48" applyFont="1">
      <alignment/>
      <protection/>
    </xf>
    <xf numFmtId="49" fontId="0" fillId="0" borderId="56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64" fontId="0" fillId="0" borderId="14" xfId="48" applyNumberFormat="1" applyFont="1" applyBorder="1" applyAlignment="1">
      <alignment vertical="center"/>
      <protection/>
    </xf>
    <xf numFmtId="1" fontId="0" fillId="0" borderId="15" xfId="48" applyNumberFormat="1" applyFont="1" applyBorder="1" applyAlignment="1">
      <alignment vertical="center"/>
      <protection/>
    </xf>
    <xf numFmtId="1" fontId="0" fillId="0" borderId="38" xfId="48" applyNumberFormat="1" applyFont="1" applyBorder="1" applyAlignment="1">
      <alignment vertical="center"/>
      <protection/>
    </xf>
    <xf numFmtId="1" fontId="0" fillId="0" borderId="0" xfId="48" applyNumberFormat="1" applyFont="1" applyBorder="1" applyAlignment="1">
      <alignment vertical="center"/>
      <protection/>
    </xf>
    <xf numFmtId="0" fontId="0" fillId="0" borderId="15" xfId="48" applyFont="1" applyBorder="1" applyAlignment="1">
      <alignment vertical="center"/>
      <protection/>
    </xf>
    <xf numFmtId="164" fontId="37" fillId="0" borderId="14" xfId="48" applyNumberFormat="1" applyFont="1" applyBorder="1" applyAlignment="1">
      <alignment horizontal="center" vertical="center"/>
      <protection/>
    </xf>
    <xf numFmtId="1" fontId="37" fillId="0" borderId="15" xfId="48" applyNumberFormat="1" applyFont="1" applyBorder="1" applyAlignment="1">
      <alignment horizontal="center" vertical="center"/>
      <protection/>
    </xf>
    <xf numFmtId="49" fontId="0" fillId="0" borderId="57" xfId="48" applyNumberFormat="1" applyFont="1" applyBorder="1" applyAlignment="1">
      <alignment vertical="center"/>
      <protection/>
    </xf>
    <xf numFmtId="164" fontId="0" fillId="0" borderId="58" xfId="48" applyNumberFormat="1" applyFont="1" applyBorder="1" applyAlignment="1">
      <alignment vertical="center"/>
      <protection/>
    </xf>
    <xf numFmtId="164" fontId="0" fillId="0" borderId="58" xfId="48" applyNumberFormat="1" applyFont="1" applyBorder="1" applyAlignment="1">
      <alignment vertical="center"/>
      <protection/>
    </xf>
    <xf numFmtId="1" fontId="0" fillId="0" borderId="51" xfId="48" applyNumberFormat="1" applyFont="1" applyBorder="1" applyAlignment="1">
      <alignment vertical="center"/>
      <protection/>
    </xf>
    <xf numFmtId="1" fontId="0" fillId="0" borderId="50" xfId="48" applyNumberFormat="1" applyFont="1" applyBorder="1" applyAlignment="1">
      <alignment vertical="center"/>
      <protection/>
    </xf>
    <xf numFmtId="1" fontId="0" fillId="0" borderId="13" xfId="48" applyNumberFormat="1" applyFont="1" applyBorder="1" applyAlignment="1">
      <alignment vertical="center"/>
      <protection/>
    </xf>
    <xf numFmtId="0" fontId="0" fillId="0" borderId="51" xfId="48" applyFont="1" applyBorder="1" applyAlignment="1">
      <alignment vertical="center"/>
      <protection/>
    </xf>
    <xf numFmtId="0" fontId="0" fillId="36" borderId="59" xfId="48" applyFill="1" applyBorder="1" applyAlignment="1">
      <alignment vertical="center"/>
      <protection/>
    </xf>
    <xf numFmtId="0" fontId="0" fillId="36" borderId="29" xfId="48" applyFill="1" applyBorder="1" applyAlignment="1">
      <alignment vertical="center"/>
      <protection/>
    </xf>
    <xf numFmtId="0" fontId="0" fillId="36" borderId="21" xfId="48" applyFill="1" applyBorder="1" applyAlignment="1">
      <alignment vertical="center"/>
      <protection/>
    </xf>
    <xf numFmtId="0" fontId="0" fillId="0" borderId="0" xfId="48" applyAlignment="1">
      <alignment horizontal="center"/>
      <protection/>
    </xf>
    <xf numFmtId="0" fontId="29" fillId="0" borderId="0" xfId="0" applyFont="1" applyFill="1" applyBorder="1" applyAlignment="1">
      <alignment horizontal="right" vertical="center"/>
    </xf>
    <xf numFmtId="0" fontId="0" fillId="0" borderId="56" xfId="0" applyBorder="1" applyAlignment="1">
      <alignment horizontal="center" vertical="center"/>
    </xf>
    <xf numFmtId="0" fontId="17" fillId="0" borderId="0" xfId="0" applyFont="1" applyAlignment="1">
      <alignment horizontal="center"/>
    </xf>
    <xf numFmtId="0" fontId="18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17" fillId="0" borderId="0" xfId="0" applyFont="1" applyAlignment="1">
      <alignment horizontal="left" vertical="top"/>
    </xf>
    <xf numFmtId="0" fontId="0" fillId="0" borderId="0" xfId="0" applyAlignment="1">
      <alignment horizontal="right" vertical="center"/>
    </xf>
    <xf numFmtId="0" fontId="18" fillId="0" borderId="0" xfId="0" applyFont="1" applyAlignment="1">
      <alignment horizontal="left" vertical="top"/>
    </xf>
    <xf numFmtId="0" fontId="0" fillId="0" borderId="0" xfId="0" applyAlignment="1">
      <alignment horizontal="center" vertical="top"/>
    </xf>
    <xf numFmtId="0" fontId="32" fillId="0" borderId="0" xfId="48" applyFont="1" applyAlignment="1">
      <alignment horizontal="center" vertical="center"/>
      <protection/>
    </xf>
    <xf numFmtId="49" fontId="8" fillId="0" borderId="0" xfId="0" applyNumberFormat="1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7" fillId="0" borderId="0" xfId="0" applyNumberFormat="1" applyFont="1" applyFill="1" applyBorder="1" applyAlignment="1" quotePrefix="1">
      <alignment horizontal="center" vertical="center"/>
    </xf>
    <xf numFmtId="164" fontId="16" fillId="0" borderId="0" xfId="0" applyNumberFormat="1" applyFont="1" applyFill="1" applyBorder="1" applyAlignment="1" quotePrefix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29" fillId="0" borderId="0" xfId="0" applyFont="1" applyFill="1" applyBorder="1" applyAlignment="1">
      <alignment horizontal="left" vertical="center"/>
    </xf>
    <xf numFmtId="0" fontId="8" fillId="33" borderId="60" xfId="0" applyFont="1" applyFill="1" applyBorder="1" applyAlignment="1">
      <alignment horizontal="center" vertical="center"/>
    </xf>
    <xf numFmtId="0" fontId="8" fillId="33" borderId="61" xfId="0" applyFont="1" applyFill="1" applyBorder="1" applyAlignment="1">
      <alignment horizontal="center" vertical="center"/>
    </xf>
    <xf numFmtId="0" fontId="8" fillId="33" borderId="62" xfId="0" applyFont="1" applyFill="1" applyBorder="1" applyAlignment="1">
      <alignment horizontal="center" vertical="center"/>
    </xf>
    <xf numFmtId="164" fontId="0" fillId="0" borderId="0" xfId="47" applyNumberFormat="1" applyFont="1" applyAlignment="1">
      <alignment horizontal="center" vertical="top"/>
      <protection/>
    </xf>
    <xf numFmtId="0" fontId="17" fillId="0" borderId="0" xfId="0" applyFont="1" applyAlignment="1">
      <alignment horizontal="left"/>
    </xf>
    <xf numFmtId="0" fontId="0" fillId="0" borderId="29" xfId="0" applyBorder="1" applyAlignment="1">
      <alignment vertical="center"/>
    </xf>
    <xf numFmtId="0" fontId="0" fillId="0" borderId="20" xfId="0" applyBorder="1" applyAlignment="1">
      <alignment vertical="center"/>
    </xf>
    <xf numFmtId="0" fontId="17" fillId="0" borderId="0" xfId="0" applyFont="1" applyAlignment="1">
      <alignment horizontal="right" vertical="top"/>
    </xf>
    <xf numFmtId="164" fontId="0" fillId="0" borderId="0" xfId="47" applyNumberFormat="1" applyFont="1" applyAlignment="1">
      <alignment horizontal="center"/>
      <protection/>
    </xf>
    <xf numFmtId="0" fontId="8" fillId="0" borderId="0" xfId="0" applyFont="1" applyAlignment="1">
      <alignment horizontal="right"/>
    </xf>
    <xf numFmtId="0" fontId="8" fillId="0" borderId="0" xfId="48" applyFont="1" applyBorder="1" applyAlignment="1">
      <alignment horizontal="center" vertical="center"/>
      <protection/>
    </xf>
    <xf numFmtId="0" fontId="38" fillId="0" borderId="27" xfId="0" applyFont="1" applyBorder="1" applyAlignment="1">
      <alignment horizontal="center" vertical="center"/>
    </xf>
    <xf numFmtId="0" fontId="10" fillId="0" borderId="0" xfId="0" applyFont="1" applyBorder="1" applyAlignment="1">
      <alignment vertical="center"/>
    </xf>
    <xf numFmtId="0" fontId="26" fillId="0" borderId="0" xfId="48" applyFont="1" applyFill="1" applyBorder="1" applyAlignment="1">
      <alignment vertical="center"/>
      <protection/>
    </xf>
    <xf numFmtId="0" fontId="39" fillId="0" borderId="0" xfId="0" applyFont="1" applyBorder="1" applyAlignment="1">
      <alignment vertical="center"/>
    </xf>
    <xf numFmtId="0" fontId="40" fillId="0" borderId="0" xfId="48" applyFont="1" applyFill="1" applyBorder="1" applyAlignment="1">
      <alignment vertical="center"/>
      <protection/>
    </xf>
    <xf numFmtId="0" fontId="26" fillId="0" borderId="13" xfId="0" applyFont="1" applyFill="1" applyBorder="1" applyAlignment="1">
      <alignment horizontal="center" vertical="center"/>
    </xf>
    <xf numFmtId="0" fontId="41" fillId="0" borderId="17" xfId="0" applyFont="1" applyBorder="1" applyAlignment="1">
      <alignment horizontal="center" vertical="center"/>
    </xf>
    <xf numFmtId="0" fontId="41" fillId="0" borderId="14" xfId="0" applyFont="1" applyBorder="1" applyAlignment="1">
      <alignment horizontal="center" vertical="center"/>
    </xf>
    <xf numFmtId="164" fontId="0" fillId="0" borderId="15" xfId="0" applyNumberFormat="1" applyFont="1" applyFill="1" applyBorder="1" applyAlignment="1">
      <alignment horizontal="center" vertical="center"/>
    </xf>
    <xf numFmtId="164" fontId="8" fillId="0" borderId="14" xfId="0" applyNumberFormat="1" applyFont="1" applyBorder="1" applyAlignment="1">
      <alignment horizontal="center" vertical="center"/>
    </xf>
    <xf numFmtId="164" fontId="16" fillId="0" borderId="14" xfId="0" applyNumberFormat="1" applyFont="1" applyBorder="1" applyAlignment="1">
      <alignment horizontal="center" vertical="center"/>
    </xf>
    <xf numFmtId="0" fontId="0" fillId="0" borderId="17" xfId="0" applyFont="1" applyFill="1" applyBorder="1" applyAlignment="1">
      <alignment horizontal="center" vertical="center"/>
    </xf>
    <xf numFmtId="0" fontId="0" fillId="0" borderId="59" xfId="0" applyFont="1" applyFill="1" applyBorder="1" applyAlignment="1">
      <alignment vertical="center"/>
    </xf>
    <xf numFmtId="164" fontId="0" fillId="0" borderId="19" xfId="0" applyNumberFormat="1" applyFont="1" applyFill="1" applyBorder="1" applyAlignment="1">
      <alignment vertical="center"/>
    </xf>
    <xf numFmtId="0" fontId="0" fillId="0" borderId="29" xfId="0" applyFont="1" applyFill="1" applyBorder="1" applyAlignment="1">
      <alignment vertical="center"/>
    </xf>
    <xf numFmtId="164" fontId="0" fillId="0" borderId="20" xfId="0" applyNumberFormat="1" applyFont="1" applyFill="1" applyBorder="1" applyAlignment="1">
      <alignment vertical="center"/>
    </xf>
    <xf numFmtId="164" fontId="8" fillId="0" borderId="16" xfId="0" applyNumberFormat="1" applyFont="1" applyBorder="1" applyAlignment="1" quotePrefix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4" fillId="0" borderId="0" xfId="0" applyFont="1" applyFill="1" applyBorder="1" applyAlignment="1">
      <alignment/>
    </xf>
    <xf numFmtId="0" fontId="0" fillId="34" borderId="63" xfId="0" applyFill="1" applyBorder="1" applyAlignment="1">
      <alignment/>
    </xf>
    <xf numFmtId="0" fontId="0" fillId="34" borderId="64" xfId="0" applyFill="1" applyBorder="1" applyAlignment="1">
      <alignment/>
    </xf>
    <xf numFmtId="0" fontId="0" fillId="34" borderId="65" xfId="0" applyFill="1" applyBorder="1" applyAlignment="1">
      <alignment/>
    </xf>
    <xf numFmtId="0" fontId="8" fillId="0" borderId="10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0" fillId="0" borderId="17" xfId="0" applyFont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Border="1" applyAlignment="1">
      <alignment vertical="center"/>
    </xf>
    <xf numFmtId="164" fontId="0" fillId="0" borderId="66" xfId="0" applyNumberFormat="1" applyFont="1" applyBorder="1" applyAlignment="1">
      <alignment vertical="center"/>
    </xf>
    <xf numFmtId="164" fontId="0" fillId="0" borderId="15" xfId="0" applyNumberFormat="1" applyFont="1" applyBorder="1" applyAlignment="1">
      <alignment vertical="center"/>
    </xf>
    <xf numFmtId="0" fontId="10" fillId="0" borderId="16" xfId="0" applyFont="1" applyBorder="1" applyAlignment="1">
      <alignment horizontal="center" vertical="center"/>
    </xf>
    <xf numFmtId="164" fontId="0" fillId="0" borderId="16" xfId="0" applyNumberFormat="1" applyFont="1" applyBorder="1" applyAlignment="1">
      <alignment vertical="center"/>
    </xf>
    <xf numFmtId="0" fontId="0" fillId="0" borderId="59" xfId="0" applyFill="1" applyBorder="1" applyAlignment="1">
      <alignment vertical="center"/>
    </xf>
    <xf numFmtId="0" fontId="0" fillId="0" borderId="29" xfId="0" applyFill="1" applyBorder="1" applyAlignment="1">
      <alignment vertical="center"/>
    </xf>
    <xf numFmtId="0" fontId="0" fillId="0" borderId="20" xfId="0" applyFont="1" applyFill="1" applyBorder="1" applyAlignment="1">
      <alignment vertical="center"/>
    </xf>
    <xf numFmtId="0" fontId="0" fillId="0" borderId="19" xfId="0" applyBorder="1" applyAlignment="1">
      <alignment vertical="center"/>
    </xf>
    <xf numFmtId="164" fontId="0" fillId="0" borderId="21" xfId="0" applyNumberFormat="1" applyFont="1" applyFill="1" applyBorder="1" applyAlignment="1">
      <alignment vertical="center"/>
    </xf>
    <xf numFmtId="0" fontId="0" fillId="0" borderId="0" xfId="0" applyFill="1" applyBorder="1" applyAlignment="1">
      <alignment/>
    </xf>
    <xf numFmtId="164" fontId="7" fillId="0" borderId="0" xfId="0" applyNumberFormat="1" applyFont="1" applyFill="1" applyBorder="1" applyAlignment="1">
      <alignment horizontal="center" vertical="center"/>
    </xf>
    <xf numFmtId="49" fontId="20" fillId="0" borderId="0" xfId="0" applyNumberFormat="1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49" fontId="14" fillId="0" borderId="0" xfId="0" applyNumberFormat="1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/>
    </xf>
    <xf numFmtId="0" fontId="11" fillId="0" borderId="67" xfId="0" applyFont="1" applyBorder="1" applyAlignment="1">
      <alignment horizontal="center" vertical="center"/>
    </xf>
    <xf numFmtId="164" fontId="14" fillId="0" borderId="67" xfId="0" applyNumberFormat="1" applyFont="1" applyBorder="1" applyAlignment="1">
      <alignment horizontal="center" vertical="center"/>
    </xf>
    <xf numFmtId="0" fontId="18" fillId="0" borderId="0" xfId="0" applyFont="1" applyFill="1" applyAlignment="1">
      <alignment horizontal="left" vertical="center"/>
    </xf>
    <xf numFmtId="0" fontId="18" fillId="0" borderId="0" xfId="0" applyFont="1" applyFill="1" applyAlignment="1">
      <alignment horizontal="center" vertical="center"/>
    </xf>
    <xf numFmtId="0" fontId="30" fillId="0" borderId="0" xfId="0" applyFont="1" applyAlignment="1">
      <alignment horizontal="left" vertical="center"/>
    </xf>
    <xf numFmtId="164" fontId="0" fillId="0" borderId="0" xfId="47" applyNumberFormat="1" applyFont="1" applyAlignment="1">
      <alignment horizontal="left" vertical="top"/>
      <protection/>
    </xf>
    <xf numFmtId="0" fontId="18" fillId="0" borderId="0" xfId="0" applyFont="1" applyFill="1" applyAlignment="1">
      <alignment horizontal="right" vertical="center"/>
    </xf>
    <xf numFmtId="0" fontId="17" fillId="0" borderId="0" xfId="0" applyFont="1" applyAlignment="1">
      <alignment horizontal="right"/>
    </xf>
    <xf numFmtId="0" fontId="19" fillId="0" borderId="0" xfId="0" applyFont="1" applyAlignment="1">
      <alignment horizontal="center" vertical="center"/>
    </xf>
    <xf numFmtId="0" fontId="30" fillId="0" borderId="0" xfId="0" applyFont="1" applyAlignment="1">
      <alignment horizontal="right" vertical="center"/>
    </xf>
    <xf numFmtId="0" fontId="32" fillId="0" borderId="0" xfId="48" applyFont="1" applyBorder="1" applyAlignment="1">
      <alignment horizontal="left" vertical="center"/>
      <protection/>
    </xf>
    <xf numFmtId="0" fontId="8" fillId="0" borderId="0" xfId="0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6" fillId="0" borderId="0" xfId="48" applyFont="1" applyFill="1" applyBorder="1" applyAlignment="1">
      <alignment horizontal="center" vertical="center"/>
      <protection/>
    </xf>
    <xf numFmtId="0" fontId="28" fillId="0" borderId="0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8" fillId="33" borderId="68" xfId="0" applyFont="1" applyFill="1" applyBorder="1" applyAlignment="1">
      <alignment horizontal="center" vertical="center"/>
    </xf>
    <xf numFmtId="164" fontId="14" fillId="0" borderId="19" xfId="0" applyNumberFormat="1" applyFont="1" applyBorder="1" applyAlignment="1">
      <alignment horizontal="center" vertical="center"/>
    </xf>
    <xf numFmtId="0" fontId="0" fillId="0" borderId="69" xfId="0" applyFont="1" applyBorder="1" applyAlignment="1">
      <alignment horizontal="center" vertical="center"/>
    </xf>
    <xf numFmtId="0" fontId="8" fillId="33" borderId="70" xfId="0" applyFont="1" applyFill="1" applyBorder="1" applyAlignment="1">
      <alignment horizontal="center" vertical="center"/>
    </xf>
    <xf numFmtId="0" fontId="0" fillId="33" borderId="71" xfId="0" applyFont="1" applyFill="1" applyBorder="1" applyAlignment="1">
      <alignment horizontal="center" vertical="center"/>
    </xf>
    <xf numFmtId="0" fontId="0" fillId="0" borderId="56" xfId="0" applyFont="1" applyFill="1" applyBorder="1" applyAlignment="1">
      <alignment horizontal="center" vertical="center"/>
    </xf>
    <xf numFmtId="0" fontId="0" fillId="0" borderId="67" xfId="0" applyFont="1" applyFill="1" applyBorder="1" applyAlignment="1">
      <alignment horizontal="center" vertical="center"/>
    </xf>
    <xf numFmtId="49" fontId="19" fillId="0" borderId="14" xfId="0" applyNumberFormat="1" applyFont="1" applyBorder="1" applyAlignment="1">
      <alignment horizontal="center" vertical="center"/>
    </xf>
    <xf numFmtId="49" fontId="19" fillId="0" borderId="72" xfId="0" applyNumberFormat="1" applyFont="1" applyBorder="1" applyAlignment="1">
      <alignment horizontal="center" vertical="center"/>
    </xf>
    <xf numFmtId="164" fontId="7" fillId="0" borderId="19" xfId="0" applyNumberFormat="1" applyFont="1" applyBorder="1" applyAlignment="1">
      <alignment horizontal="center" vertical="center"/>
    </xf>
    <xf numFmtId="0" fontId="11" fillId="0" borderId="19" xfId="0" applyFont="1" applyFill="1" applyBorder="1" applyAlignment="1">
      <alignment horizontal="center" vertical="center"/>
    </xf>
    <xf numFmtId="0" fontId="8" fillId="33" borderId="73" xfId="0" applyFont="1" applyFill="1" applyBorder="1" applyAlignment="1">
      <alignment horizontal="center" vertical="center"/>
    </xf>
    <xf numFmtId="0" fontId="0" fillId="0" borderId="74" xfId="0" applyFont="1" applyFill="1" applyBorder="1" applyAlignment="1">
      <alignment horizontal="center" vertical="center"/>
    </xf>
    <xf numFmtId="0" fontId="0" fillId="0" borderId="12" xfId="0" applyBorder="1" applyAlignment="1">
      <alignment vertical="center"/>
    </xf>
    <xf numFmtId="164" fontId="7" fillId="0" borderId="75" xfId="0" applyNumberFormat="1" applyFont="1" applyBorder="1" applyAlignment="1">
      <alignment horizontal="center" vertical="center"/>
    </xf>
    <xf numFmtId="0" fontId="11" fillId="0" borderId="75" xfId="0" applyFont="1" applyFill="1" applyBorder="1" applyAlignment="1">
      <alignment horizontal="center" vertical="center"/>
    </xf>
    <xf numFmtId="164" fontId="14" fillId="0" borderId="75" xfId="0" applyNumberFormat="1" applyFont="1" applyBorder="1" applyAlignment="1">
      <alignment horizontal="center" vertical="center"/>
    </xf>
    <xf numFmtId="49" fontId="19" fillId="0" borderId="76" xfId="0" applyNumberFormat="1" applyFont="1" applyBorder="1" applyAlignment="1">
      <alignment horizontal="center" vertical="center"/>
    </xf>
    <xf numFmtId="49" fontId="19" fillId="0" borderId="18" xfId="0" applyNumberFormat="1" applyFont="1" applyBorder="1" applyAlignment="1">
      <alignment horizontal="center" vertical="center"/>
    </xf>
    <xf numFmtId="164" fontId="7" fillId="0" borderId="67" xfId="0" applyNumberFormat="1" applyFont="1" applyBorder="1" applyAlignment="1">
      <alignment horizontal="center" vertical="center"/>
    </xf>
    <xf numFmtId="0" fontId="11" fillId="0" borderId="67" xfId="0" applyFont="1" applyFill="1" applyBorder="1" applyAlignment="1">
      <alignment horizontal="center" vertical="center"/>
    </xf>
    <xf numFmtId="164" fontId="14" fillId="0" borderId="67" xfId="0" applyNumberFormat="1" applyFont="1" applyBorder="1" applyAlignment="1">
      <alignment horizontal="center" vertical="center"/>
    </xf>
    <xf numFmtId="164" fontId="0" fillId="0" borderId="0" xfId="47" applyNumberFormat="1" applyFont="1" applyAlignment="1">
      <alignment horizontal="right"/>
      <protection/>
    </xf>
    <xf numFmtId="0" fontId="19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164" fontId="0" fillId="0" borderId="31" xfId="0" applyNumberFormat="1" applyFont="1" applyFill="1" applyBorder="1" applyAlignment="1">
      <alignment vertical="center"/>
    </xf>
    <xf numFmtId="0" fontId="45" fillId="0" borderId="0" xfId="0" applyFont="1" applyAlignment="1">
      <alignment horizontal="center" vertical="center"/>
    </xf>
    <xf numFmtId="0" fontId="46" fillId="0" borderId="0" xfId="0" applyFont="1" applyAlignment="1">
      <alignment/>
    </xf>
    <xf numFmtId="0" fontId="30" fillId="0" borderId="0" xfId="0" applyFont="1" applyBorder="1" applyAlignment="1">
      <alignment horizontal="center"/>
    </xf>
    <xf numFmtId="0" fontId="8" fillId="0" borderId="38" xfId="48" applyFont="1" applyBorder="1" applyAlignment="1">
      <alignment horizontal="center" vertical="center"/>
      <protection/>
    </xf>
    <xf numFmtId="0" fontId="8" fillId="0" borderId="15" xfId="48" applyFont="1" applyBorder="1" applyAlignment="1">
      <alignment horizontal="center" vertical="center"/>
      <protection/>
    </xf>
    <xf numFmtId="0" fontId="5" fillId="0" borderId="77" xfId="0" applyFont="1" applyBorder="1" applyAlignment="1">
      <alignment horizontal="left" vertical="center"/>
    </xf>
    <xf numFmtId="164" fontId="37" fillId="0" borderId="14" xfId="48" applyNumberFormat="1" applyFont="1" applyFill="1" applyBorder="1" applyAlignment="1">
      <alignment horizontal="center" vertical="center"/>
      <protection/>
    </xf>
    <xf numFmtId="0" fontId="19" fillId="0" borderId="0" xfId="0" applyFont="1" applyFill="1" applyAlignment="1">
      <alignment horizontal="center"/>
    </xf>
    <xf numFmtId="0" fontId="6" fillId="37" borderId="78" xfId="0" applyFont="1" applyFill="1" applyBorder="1" applyAlignment="1">
      <alignment horizontal="centerContinuous" vertical="center"/>
    </xf>
    <xf numFmtId="0" fontId="6" fillId="37" borderId="62" xfId="0" applyFont="1" applyFill="1" applyBorder="1" applyAlignment="1">
      <alignment horizontal="centerContinuous" vertical="center"/>
    </xf>
    <xf numFmtId="0" fontId="10" fillId="0" borderId="79" xfId="0" applyFont="1" applyBorder="1" applyAlignment="1">
      <alignment horizontal="centerContinuous" vertical="center"/>
    </xf>
    <xf numFmtId="0" fontId="8" fillId="0" borderId="0" xfId="48" applyFont="1" applyBorder="1" applyAlignment="1">
      <alignment horizontal="centerContinuous" vertical="center"/>
      <protection/>
    </xf>
    <xf numFmtId="0" fontId="5" fillId="0" borderId="14" xfId="0" applyFont="1" applyBorder="1" applyAlignment="1">
      <alignment horizontal="centerContinuous" vertical="center"/>
    </xf>
    <xf numFmtId="0" fontId="47" fillId="0" borderId="0" xfId="0" applyFont="1" applyBorder="1" applyAlignment="1">
      <alignment horizontal="centerContinuous" vertical="center"/>
    </xf>
    <xf numFmtId="0" fontId="47" fillId="0" borderId="15" xfId="0" applyFont="1" applyBorder="1" applyAlignment="1">
      <alignment horizontal="centerContinuous" vertical="center"/>
    </xf>
    <xf numFmtId="0" fontId="2" fillId="34" borderId="64" xfId="0" applyFont="1" applyFill="1" applyBorder="1" applyAlignment="1">
      <alignment horizontal="centerContinuous" vertical="center"/>
    </xf>
    <xf numFmtId="0" fontId="1" fillId="36" borderId="80" xfId="0" applyFont="1" applyFill="1" applyBorder="1" applyAlignment="1">
      <alignment horizontal="centerContinuous" vertical="center"/>
    </xf>
    <xf numFmtId="0" fontId="1" fillId="36" borderId="81" xfId="0" applyFont="1" applyFill="1" applyBorder="1" applyAlignment="1">
      <alignment horizontal="centerContinuous" vertical="center"/>
    </xf>
    <xf numFmtId="0" fontId="1" fillId="36" borderId="82" xfId="0" applyFont="1" applyFill="1" applyBorder="1" applyAlignment="1">
      <alignment horizontal="centerContinuous" vertical="center"/>
    </xf>
    <xf numFmtId="0" fontId="10" fillId="0" borderId="31" xfId="0" applyFont="1" applyBorder="1" applyAlignment="1">
      <alignment horizontal="centerContinuous" vertical="center"/>
    </xf>
    <xf numFmtId="0" fontId="10" fillId="0" borderId="83" xfId="0" applyFont="1" applyBorder="1" applyAlignment="1">
      <alignment horizontal="centerContinuous" vertical="center"/>
    </xf>
    <xf numFmtId="0" fontId="10" fillId="0" borderId="66" xfId="0" applyFont="1" applyBorder="1" applyAlignment="1">
      <alignment horizontal="centerContinuous" vertical="center"/>
    </xf>
    <xf numFmtId="0" fontId="5" fillId="37" borderId="84" xfId="0" applyFont="1" applyFill="1" applyBorder="1" applyAlignment="1">
      <alignment horizontal="centerContinuous" vertical="center"/>
    </xf>
    <xf numFmtId="0" fontId="5" fillId="37" borderId="70" xfId="0" applyFont="1" applyFill="1" applyBorder="1" applyAlignment="1">
      <alignment horizontal="centerContinuous" vertical="center"/>
    </xf>
    <xf numFmtId="0" fontId="5" fillId="37" borderId="85" xfId="0" applyFont="1" applyFill="1" applyBorder="1" applyAlignment="1">
      <alignment horizontal="centerContinuous" vertical="center"/>
    </xf>
    <xf numFmtId="0" fontId="2" fillId="34" borderId="36" xfId="0" applyFont="1" applyFill="1" applyBorder="1" applyAlignment="1">
      <alignment horizontal="centerContinuous" vertical="center"/>
    </xf>
    <xf numFmtId="0" fontId="10" fillId="0" borderId="46" xfId="0" applyFont="1" applyBorder="1" applyAlignment="1">
      <alignment horizontal="centerContinuous" vertical="center"/>
    </xf>
    <xf numFmtId="0" fontId="10" fillId="0" borderId="39" xfId="0" applyFont="1" applyBorder="1" applyAlignment="1">
      <alignment horizontal="centerContinuous" vertical="center"/>
    </xf>
    <xf numFmtId="0" fontId="8" fillId="0" borderId="11" xfId="0" applyFont="1" applyBorder="1" applyAlignment="1">
      <alignment horizontal="centerContinuous" vertical="center"/>
    </xf>
    <xf numFmtId="0" fontId="5" fillId="37" borderId="78" xfId="0" applyFont="1" applyFill="1" applyBorder="1" applyAlignment="1">
      <alignment horizontal="centerContinuous" vertical="center"/>
    </xf>
    <xf numFmtId="0" fontId="5" fillId="37" borderId="86" xfId="0" applyFont="1" applyFill="1" applyBorder="1" applyAlignment="1">
      <alignment horizontal="centerContinuous" vertical="center"/>
    </xf>
    <xf numFmtId="0" fontId="5" fillId="37" borderId="87" xfId="0" applyFont="1" applyFill="1" applyBorder="1" applyAlignment="1">
      <alignment horizontal="centerContinuous" vertical="center"/>
    </xf>
    <xf numFmtId="0" fontId="5" fillId="37" borderId="88" xfId="0" applyFont="1" applyFill="1" applyBorder="1" applyAlignment="1">
      <alignment horizontal="centerContinuous" vertical="center"/>
    </xf>
    <xf numFmtId="0" fontId="5" fillId="37" borderId="89" xfId="0" applyFont="1" applyFill="1" applyBorder="1" applyAlignment="1">
      <alignment horizontal="centerContinuous" vertical="center"/>
    </xf>
    <xf numFmtId="0" fontId="6" fillId="37" borderId="90" xfId="0" applyFont="1" applyFill="1" applyBorder="1" applyAlignment="1">
      <alignment horizontal="centerContinuous" vertical="center"/>
    </xf>
    <xf numFmtId="0" fontId="6" fillId="37" borderId="89" xfId="0" applyFont="1" applyFill="1" applyBorder="1" applyAlignment="1">
      <alignment horizontal="centerContinuous" vertical="center"/>
    </xf>
    <xf numFmtId="164" fontId="16" fillId="0" borderId="15" xfId="0" applyNumberFormat="1" applyFont="1" applyBorder="1" applyAlignment="1">
      <alignment horizontal="center" vertical="center"/>
    </xf>
    <xf numFmtId="164" fontId="42" fillId="0" borderId="0" xfId="0" applyNumberFormat="1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horizontal="center" vertical="center"/>
    </xf>
    <xf numFmtId="164" fontId="0" fillId="0" borderId="0" xfId="0" applyNumberFormat="1" applyFont="1" applyFill="1" applyBorder="1" applyAlignment="1">
      <alignment vertical="center"/>
    </xf>
    <xf numFmtId="49" fontId="19" fillId="0" borderId="0" xfId="0" applyNumberFormat="1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164" fontId="14" fillId="0" borderId="0" xfId="0" applyNumberFormat="1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left" vertical="center"/>
    </xf>
    <xf numFmtId="0" fontId="0" fillId="0" borderId="0" xfId="0" applyBorder="1" applyAlignment="1">
      <alignment vertical="center"/>
    </xf>
    <xf numFmtId="164" fontId="0" fillId="0" borderId="0" xfId="47" applyNumberFormat="1" applyFont="1" applyAlignment="1">
      <alignment horizontal="right" vertical="top"/>
      <protection/>
    </xf>
    <xf numFmtId="49" fontId="0" fillId="0" borderId="0" xfId="47" applyNumberFormat="1" applyFont="1" applyAlignment="1">
      <alignment vertical="top"/>
      <protection/>
    </xf>
    <xf numFmtId="0" fontId="7" fillId="0" borderId="0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 vertical="top"/>
    </xf>
    <xf numFmtId="0" fontId="0" fillId="0" borderId="0" xfId="0" applyAlignment="1">
      <alignment horizontal="right"/>
    </xf>
    <xf numFmtId="0" fontId="26" fillId="0" borderId="0" xfId="48" applyFont="1" applyFill="1" applyBorder="1" applyAlignment="1">
      <alignment horizontal="center"/>
      <protection/>
    </xf>
    <xf numFmtId="0" fontId="8" fillId="0" borderId="0" xfId="48" applyFont="1" applyFill="1" applyBorder="1" applyAlignment="1">
      <alignment horizontal="centerContinuous" vertical="center"/>
      <protection/>
    </xf>
    <xf numFmtId="0" fontId="26" fillId="0" borderId="48" xfId="48" applyFont="1" applyFill="1" applyBorder="1" applyAlignment="1">
      <alignment horizontal="center"/>
      <protection/>
    </xf>
    <xf numFmtId="0" fontId="0" fillId="0" borderId="0" xfId="48" applyFont="1">
      <alignment/>
      <protection/>
    </xf>
    <xf numFmtId="49" fontId="49" fillId="0" borderId="0" xfId="48" applyNumberFormat="1" applyFont="1" applyBorder="1" applyAlignment="1">
      <alignment horizontal="center" vertical="center"/>
      <protection/>
    </xf>
    <xf numFmtId="0" fontId="35" fillId="0" borderId="0" xfId="48" applyNumberFormat="1" applyFont="1" applyBorder="1" applyAlignment="1">
      <alignment horizontal="center" vertical="center"/>
      <protection/>
    </xf>
    <xf numFmtId="0" fontId="8" fillId="0" borderId="0" xfId="48" applyFont="1" applyBorder="1" applyAlignment="1">
      <alignment horizontal="center" vertical="center"/>
      <protection/>
    </xf>
    <xf numFmtId="0" fontId="14" fillId="0" borderId="0" xfId="48" applyFont="1" applyBorder="1" applyAlignment="1">
      <alignment horizontal="center" vertical="center"/>
      <protection/>
    </xf>
    <xf numFmtId="0" fontId="25" fillId="0" borderId="0" xfId="48" applyFont="1" applyFill="1" applyBorder="1" applyAlignment="1">
      <alignment horizontal="center" vertical="top"/>
      <protection/>
    </xf>
    <xf numFmtId="0" fontId="26" fillId="0" borderId="0" xfId="48" applyFont="1" applyBorder="1" applyAlignment="1">
      <alignment horizontal="center" vertical="center"/>
      <protection/>
    </xf>
    <xf numFmtId="49" fontId="26" fillId="0" borderId="0" xfId="48" applyNumberFormat="1" applyFont="1" applyBorder="1" applyAlignment="1">
      <alignment horizontal="center" vertical="center"/>
      <protection/>
    </xf>
    <xf numFmtId="0" fontId="27" fillId="35" borderId="53" xfId="48" applyFont="1" applyFill="1" applyBorder="1" applyAlignment="1">
      <alignment horizontal="centerContinuous" vertical="center"/>
      <protection/>
    </xf>
    <xf numFmtId="0" fontId="27" fillId="35" borderId="53" xfId="48" applyFont="1" applyFill="1" applyBorder="1" applyAlignment="1" quotePrefix="1">
      <alignment horizontal="centerContinuous" vertical="center"/>
      <protection/>
    </xf>
    <xf numFmtId="0" fontId="8" fillId="35" borderId="91" xfId="48" applyFont="1" applyFill="1" applyBorder="1" applyAlignment="1">
      <alignment horizontal="centerContinuous" vertical="center"/>
      <protection/>
    </xf>
    <xf numFmtId="0" fontId="8" fillId="35" borderId="92" xfId="48" applyFont="1" applyFill="1" applyBorder="1" applyAlignment="1">
      <alignment horizontal="centerContinuous" vertical="center"/>
      <protection/>
    </xf>
    <xf numFmtId="0" fontId="8" fillId="35" borderId="93" xfId="48" applyFont="1" applyFill="1" applyBorder="1" applyAlignment="1">
      <alignment horizontal="centerContinuous" vertical="center"/>
      <protection/>
    </xf>
    <xf numFmtId="0" fontId="36" fillId="0" borderId="56" xfId="48" applyNumberFormat="1" applyFont="1" applyBorder="1" applyAlignment="1">
      <alignment horizontal="center" vertical="center"/>
      <protection/>
    </xf>
    <xf numFmtId="0" fontId="16" fillId="0" borderId="38" xfId="48" applyFont="1" applyBorder="1" applyAlignment="1">
      <alignment horizontal="centerContinuous" vertical="center"/>
      <protection/>
    </xf>
    <xf numFmtId="0" fontId="16" fillId="0" borderId="0" xfId="48" applyFont="1" applyBorder="1" applyAlignment="1">
      <alignment horizontal="centerContinuous" vertical="center"/>
      <protection/>
    </xf>
    <xf numFmtId="0" fontId="16" fillId="0" borderId="15" xfId="48" applyFont="1" applyBorder="1" applyAlignment="1">
      <alignment horizontal="centerContinuous" vertical="center"/>
      <protection/>
    </xf>
    <xf numFmtId="1" fontId="37" fillId="0" borderId="15" xfId="48" applyNumberFormat="1" applyFont="1" applyFill="1" applyBorder="1" applyAlignment="1">
      <alignment horizontal="center" vertical="center"/>
      <protection/>
    </xf>
    <xf numFmtId="0" fontId="7" fillId="0" borderId="38" xfId="48" applyFont="1" applyBorder="1" applyAlignment="1">
      <alignment horizontal="centerContinuous" vertical="center"/>
      <protection/>
    </xf>
    <xf numFmtId="0" fontId="7" fillId="0" borderId="0" xfId="48" applyFont="1" applyBorder="1" applyAlignment="1">
      <alignment horizontal="centerContinuous" vertical="center"/>
      <protection/>
    </xf>
    <xf numFmtId="0" fontId="7" fillId="0" borderId="15" xfId="48" applyFont="1" applyBorder="1" applyAlignment="1">
      <alignment horizontal="centerContinuous" vertical="center"/>
      <protection/>
    </xf>
    <xf numFmtId="0" fontId="8" fillId="0" borderId="38" xfId="48" applyFont="1" applyBorder="1" applyAlignment="1">
      <alignment horizontal="centerContinuous" vertical="center"/>
      <protection/>
    </xf>
    <xf numFmtId="0" fontId="8" fillId="0" borderId="15" xfId="48" applyFont="1" applyBorder="1" applyAlignment="1">
      <alignment horizontal="centerContinuous" vertical="center"/>
      <protection/>
    </xf>
    <xf numFmtId="0" fontId="7" fillId="0" borderId="38" xfId="48" applyFont="1" applyFill="1" applyBorder="1" applyAlignment="1">
      <alignment horizontal="centerContinuous" vertical="center"/>
      <protection/>
    </xf>
    <xf numFmtId="0" fontId="7" fillId="0" borderId="0" xfId="48" applyFont="1" applyFill="1" applyBorder="1" applyAlignment="1">
      <alignment horizontal="centerContinuous" vertical="center"/>
      <protection/>
    </xf>
    <xf numFmtId="0" fontId="7" fillId="0" borderId="15" xfId="48" applyFont="1" applyFill="1" applyBorder="1" applyAlignment="1">
      <alignment horizontal="centerContinuous" vertical="center"/>
      <protection/>
    </xf>
    <xf numFmtId="0" fontId="8" fillId="0" borderId="48" xfId="48" applyFont="1" applyBorder="1" applyAlignment="1">
      <alignment horizontal="center" vertical="center"/>
      <protection/>
    </xf>
    <xf numFmtId="0" fontId="0" fillId="0" borderId="0" xfId="0" applyFont="1" applyFill="1" applyBorder="1" applyAlignment="1">
      <alignment/>
    </xf>
    <xf numFmtId="0" fontId="8" fillId="0" borderId="0" xfId="0" applyFont="1" applyFill="1" applyBorder="1" applyAlignment="1">
      <alignment horizontal="center"/>
    </xf>
    <xf numFmtId="164" fontId="0" fillId="0" borderId="14" xfId="48" applyNumberFormat="1" applyFont="1" applyFill="1" applyBorder="1" applyAlignment="1">
      <alignment vertical="center"/>
      <protection/>
    </xf>
    <xf numFmtId="164" fontId="0" fillId="0" borderId="14" xfId="48" applyNumberFormat="1" applyFont="1" applyFill="1" applyBorder="1" applyAlignment="1">
      <alignment vertical="center"/>
      <protection/>
    </xf>
    <xf numFmtId="0" fontId="8" fillId="0" borderId="0" xfId="48" applyNumberFormat="1" applyFont="1" applyFill="1" applyBorder="1" applyAlignment="1">
      <alignment horizontal="center" vertical="center"/>
      <protection/>
    </xf>
    <xf numFmtId="0" fontId="19" fillId="0" borderId="18" xfId="0" applyNumberFormat="1" applyFont="1" applyBorder="1" applyAlignment="1">
      <alignment horizontal="center" vertical="center"/>
    </xf>
    <xf numFmtId="0" fontId="21" fillId="0" borderId="14" xfId="0" applyNumberFormat="1" applyFont="1" applyBorder="1" applyAlignment="1">
      <alignment horizontal="center" vertical="center"/>
    </xf>
    <xf numFmtId="0" fontId="19" fillId="0" borderId="14" xfId="0" applyNumberFormat="1" applyFont="1" applyBorder="1" applyAlignment="1">
      <alignment horizontal="center" vertical="center"/>
    </xf>
    <xf numFmtId="0" fontId="14" fillId="0" borderId="14" xfId="0" applyNumberFormat="1" applyFont="1" applyBorder="1" applyAlignment="1">
      <alignment horizontal="center" vertical="center"/>
    </xf>
    <xf numFmtId="0" fontId="21" fillId="0" borderId="18" xfId="0" applyNumberFormat="1" applyFont="1" applyBorder="1" applyAlignment="1">
      <alignment horizontal="center" vertical="center"/>
    </xf>
    <xf numFmtId="0" fontId="8" fillId="0" borderId="11" xfId="0" applyFont="1" applyBorder="1" applyAlignment="1">
      <alignment horizontal="centerContinuous" vertical="center" wrapText="1"/>
    </xf>
    <xf numFmtId="0" fontId="6" fillId="37" borderId="78" xfId="0" applyFont="1" applyFill="1" applyBorder="1" applyAlignment="1">
      <alignment vertical="center"/>
    </xf>
    <xf numFmtId="0" fontId="6" fillId="37" borderId="70" xfId="0" applyFont="1" applyFill="1" applyBorder="1" applyAlignment="1">
      <alignment vertical="center"/>
    </xf>
    <xf numFmtId="164" fontId="8" fillId="0" borderId="15" xfId="0" applyNumberFormat="1" applyFont="1" applyBorder="1" applyAlignment="1" quotePrefix="1">
      <alignment horizontal="center" vertical="center"/>
    </xf>
    <xf numFmtId="0" fontId="6" fillId="37" borderId="88" xfId="0" applyFont="1" applyFill="1" applyBorder="1" applyAlignment="1">
      <alignment vertical="center"/>
    </xf>
    <xf numFmtId="0" fontId="6" fillId="37" borderId="89" xfId="0" applyFont="1" applyFill="1" applyBorder="1" applyAlignment="1">
      <alignment vertical="center"/>
    </xf>
    <xf numFmtId="0" fontId="0" fillId="0" borderId="31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" fillId="34" borderId="64" xfId="0" applyFont="1" applyFill="1" applyBorder="1" applyAlignment="1">
      <alignment vertical="center"/>
    </xf>
    <xf numFmtId="164" fontId="50" fillId="0" borderId="17" xfId="0" applyNumberFormat="1" applyFont="1" applyBorder="1" applyAlignment="1">
      <alignment horizontal="centerContinuous" vertical="center"/>
    </xf>
    <xf numFmtId="164" fontId="50" fillId="0" borderId="15" xfId="0" applyNumberFormat="1" applyFont="1" applyBorder="1" applyAlignment="1">
      <alignment horizontal="centerContinuous" vertical="center"/>
    </xf>
    <xf numFmtId="164" fontId="8" fillId="0" borderId="17" xfId="0" applyNumberFormat="1" applyFont="1" applyBorder="1" applyAlignment="1">
      <alignment horizontal="centerContinuous" vertical="center"/>
    </xf>
    <xf numFmtId="164" fontId="8" fillId="0" borderId="15" xfId="0" applyNumberFormat="1" applyFont="1" applyBorder="1" applyAlignment="1">
      <alignment horizontal="centerContinuous" vertical="center"/>
    </xf>
    <xf numFmtId="164" fontId="50" fillId="0" borderId="0" xfId="0" applyNumberFormat="1" applyFont="1" applyBorder="1" applyAlignment="1">
      <alignment horizontal="centerContinuous" vertical="center"/>
    </xf>
    <xf numFmtId="164" fontId="8" fillId="0" borderId="0" xfId="0" applyNumberFormat="1" applyFont="1" applyBorder="1" applyAlignment="1">
      <alignment horizontal="centerContinuous" vertical="center"/>
    </xf>
    <xf numFmtId="164" fontId="50" fillId="0" borderId="16" xfId="0" applyNumberFormat="1" applyFont="1" applyBorder="1" applyAlignment="1">
      <alignment horizontal="centerContinuous" vertical="center"/>
    </xf>
    <xf numFmtId="164" fontId="8" fillId="0" borderId="16" xfId="0" applyNumberFormat="1" applyFont="1" applyBorder="1" applyAlignment="1">
      <alignment horizontal="centerContinuous" vertical="center"/>
    </xf>
    <xf numFmtId="0" fontId="0" fillId="0" borderId="0" xfId="0" applyAlignment="1">
      <alignment horizontal="right" vertical="top"/>
    </xf>
    <xf numFmtId="0" fontId="50" fillId="0" borderId="0" xfId="0" applyFont="1" applyAlignment="1">
      <alignment horizontal="center" vertical="center"/>
    </xf>
    <xf numFmtId="0" fontId="4" fillId="0" borderId="0" xfId="48" applyFont="1" applyFill="1" applyBorder="1">
      <alignment/>
      <protection/>
    </xf>
    <xf numFmtId="0" fontId="0" fillId="0" borderId="0" xfId="48" applyFill="1" applyBorder="1">
      <alignment/>
      <protection/>
    </xf>
    <xf numFmtId="0" fontId="0" fillId="0" borderId="0" xfId="48" applyFill="1" applyBorder="1" applyAlignment="1">
      <alignment/>
      <protection/>
    </xf>
    <xf numFmtId="0" fontId="0" fillId="0" borderId="0" xfId="48" applyFill="1" applyBorder="1" applyAlignment="1">
      <alignment horizontal="center" vertical="center"/>
      <protection/>
    </xf>
    <xf numFmtId="0" fontId="4" fillId="0" borderId="0" xfId="48" applyFont="1" applyFill="1" applyBorder="1" applyAlignment="1">
      <alignment vertical="center"/>
      <protection/>
    </xf>
    <xf numFmtId="0" fontId="0" fillId="0" borderId="0" xfId="48" applyFont="1" applyFill="1" applyBorder="1" applyAlignment="1">
      <alignment vertical="center"/>
      <protection/>
    </xf>
    <xf numFmtId="0" fontId="0" fillId="0" borderId="0" xfId="48" applyFont="1" applyFill="1" applyBorder="1">
      <alignment/>
      <protection/>
    </xf>
    <xf numFmtId="0" fontId="0" fillId="0" borderId="0" xfId="48" applyFill="1" applyBorder="1" applyAlignment="1">
      <alignment vertical="center"/>
      <protection/>
    </xf>
    <xf numFmtId="0" fontId="0" fillId="0" borderId="0" xfId="48" applyFill="1" applyBorder="1" applyAlignment="1">
      <alignment horizontal="center"/>
      <protection/>
    </xf>
  </cellXfs>
  <cellStyles count="51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_Přepočty" xfId="47"/>
    <cellStyle name="normální_Vzor - titul  žst_jBzenec_p" xfId="48"/>
    <cellStyle name="Poznámka" xfId="49"/>
    <cellStyle name="Percent" xfId="50"/>
    <cellStyle name="Propojená buňka" xfId="51"/>
    <cellStyle name="Followed Hyperlink" xfId="52"/>
    <cellStyle name="Správně" xfId="53"/>
    <cellStyle name="Text upozornění" xfId="54"/>
    <cellStyle name="Vstup" xfId="55"/>
    <cellStyle name="Výpočet" xfId="56"/>
    <cellStyle name="Výstup" xfId="57"/>
    <cellStyle name="Vysvětlující text" xfId="58"/>
    <cellStyle name="Zvýraznění 1" xfId="59"/>
    <cellStyle name="Zvýraznění 2" xfId="60"/>
    <cellStyle name="Zvýraznění 3" xfId="61"/>
    <cellStyle name="Zvýraznění 4" xfId="62"/>
    <cellStyle name="Zvýraznění 5" xfId="63"/>
    <cellStyle name="Zvýraznění 6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0</xdr:colOff>
      <xdr:row>0</xdr:row>
      <xdr:rowOff>0</xdr:rowOff>
    </xdr:from>
    <xdr:to>
      <xdr:col>13</xdr:col>
      <xdr:colOff>0</xdr:colOff>
      <xdr:row>2</xdr:row>
      <xdr:rowOff>0</xdr:rowOff>
    </xdr:to>
    <xdr:sp>
      <xdr:nvSpPr>
        <xdr:cNvPr id="1" name="text 3"/>
        <xdr:cNvSpPr>
          <a:spLocks/>
        </xdr:cNvSpPr>
      </xdr:nvSpPr>
      <xdr:spPr>
        <a:xfrm>
          <a:off x="4648200" y="0"/>
          <a:ext cx="6000750" cy="581025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Smiřice</a:t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10</xdr:col>
      <xdr:colOff>495300</xdr:colOff>
      <xdr:row>17</xdr:row>
      <xdr:rowOff>0</xdr:rowOff>
    </xdr:to>
    <xdr:sp>
      <xdr:nvSpPr>
        <xdr:cNvPr id="2" name="Line 2"/>
        <xdr:cNvSpPr>
          <a:spLocks/>
        </xdr:cNvSpPr>
      </xdr:nvSpPr>
      <xdr:spPr>
        <a:xfrm flipH="1">
          <a:off x="80772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9</xdr:col>
      <xdr:colOff>857250</xdr:colOff>
      <xdr:row>17</xdr:row>
      <xdr:rowOff>0</xdr:rowOff>
    </xdr:from>
    <xdr:to>
      <xdr:col>11</xdr:col>
      <xdr:colOff>9525</xdr:colOff>
      <xdr:row>17</xdr:row>
      <xdr:rowOff>0</xdr:rowOff>
    </xdr:to>
    <xdr:sp>
      <xdr:nvSpPr>
        <xdr:cNvPr id="3" name="Line 3"/>
        <xdr:cNvSpPr>
          <a:spLocks/>
        </xdr:cNvSpPr>
      </xdr:nvSpPr>
      <xdr:spPr>
        <a:xfrm flipH="1">
          <a:off x="807720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11</xdr:col>
      <xdr:colOff>495300</xdr:colOff>
      <xdr:row>17</xdr:row>
      <xdr:rowOff>0</xdr:rowOff>
    </xdr:to>
    <xdr:sp>
      <xdr:nvSpPr>
        <xdr:cNvPr id="4" name="Line 4"/>
        <xdr:cNvSpPr>
          <a:spLocks/>
        </xdr:cNvSpPr>
      </xdr:nvSpPr>
      <xdr:spPr>
        <a:xfrm flipH="1">
          <a:off x="893445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10</xdr:col>
      <xdr:colOff>857250</xdr:colOff>
      <xdr:row>17</xdr:row>
      <xdr:rowOff>0</xdr:rowOff>
    </xdr:from>
    <xdr:to>
      <xdr:col>12</xdr:col>
      <xdr:colOff>9525</xdr:colOff>
      <xdr:row>17</xdr:row>
      <xdr:rowOff>0</xdr:rowOff>
    </xdr:to>
    <xdr:sp>
      <xdr:nvSpPr>
        <xdr:cNvPr id="5" name="Line 5"/>
        <xdr:cNvSpPr>
          <a:spLocks/>
        </xdr:cNvSpPr>
      </xdr:nvSpPr>
      <xdr:spPr>
        <a:xfrm flipH="1">
          <a:off x="8934450" y="4667250"/>
          <a:ext cx="8667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11</xdr:col>
      <xdr:colOff>857250</xdr:colOff>
      <xdr:row>17</xdr:row>
      <xdr:rowOff>0</xdr:rowOff>
    </xdr:from>
    <xdr:to>
      <xdr:col>12</xdr:col>
      <xdr:colOff>495300</xdr:colOff>
      <xdr:row>17</xdr:row>
      <xdr:rowOff>0</xdr:rowOff>
    </xdr:to>
    <xdr:sp>
      <xdr:nvSpPr>
        <xdr:cNvPr id="6" name="Line 6"/>
        <xdr:cNvSpPr>
          <a:spLocks/>
        </xdr:cNvSpPr>
      </xdr:nvSpPr>
      <xdr:spPr>
        <a:xfrm flipH="1">
          <a:off x="9791700" y="4667250"/>
          <a:ext cx="4953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66</xdr:col>
      <xdr:colOff>0</xdr:colOff>
      <xdr:row>22</xdr:row>
      <xdr:rowOff>114300</xdr:rowOff>
    </xdr:from>
    <xdr:to>
      <xdr:col>71</xdr:col>
      <xdr:colOff>276225</xdr:colOff>
      <xdr:row>22</xdr:row>
      <xdr:rowOff>114300</xdr:rowOff>
    </xdr:to>
    <xdr:sp>
      <xdr:nvSpPr>
        <xdr:cNvPr id="1" name="Line 1836"/>
        <xdr:cNvSpPr>
          <a:spLocks/>
        </xdr:cNvSpPr>
      </xdr:nvSpPr>
      <xdr:spPr>
        <a:xfrm flipV="1">
          <a:off x="48882300" y="5657850"/>
          <a:ext cx="421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34</xdr:col>
      <xdr:colOff>466725</xdr:colOff>
      <xdr:row>31</xdr:row>
      <xdr:rowOff>114300</xdr:rowOff>
    </xdr:from>
    <xdr:to>
      <xdr:col>58</xdr:col>
      <xdr:colOff>714375</xdr:colOff>
      <xdr:row>31</xdr:row>
      <xdr:rowOff>114300</xdr:rowOff>
    </xdr:to>
    <xdr:sp>
      <xdr:nvSpPr>
        <xdr:cNvPr id="2" name="Line 437"/>
        <xdr:cNvSpPr>
          <a:spLocks/>
        </xdr:cNvSpPr>
      </xdr:nvSpPr>
      <xdr:spPr>
        <a:xfrm flipV="1">
          <a:off x="25269825" y="7715250"/>
          <a:ext cx="18383250" cy="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22</xdr:row>
      <xdr:rowOff>114300</xdr:rowOff>
    </xdr:from>
    <xdr:to>
      <xdr:col>66</xdr:col>
      <xdr:colOff>0</xdr:colOff>
      <xdr:row>22</xdr:row>
      <xdr:rowOff>114300</xdr:rowOff>
    </xdr:to>
    <xdr:sp>
      <xdr:nvSpPr>
        <xdr:cNvPr id="3" name="Line 700"/>
        <xdr:cNvSpPr>
          <a:spLocks/>
        </xdr:cNvSpPr>
      </xdr:nvSpPr>
      <xdr:spPr>
        <a:xfrm flipV="1">
          <a:off x="1009650" y="5657850"/>
          <a:ext cx="47872650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495300</xdr:colOff>
      <xdr:row>25</xdr:row>
      <xdr:rowOff>114300</xdr:rowOff>
    </xdr:from>
    <xdr:to>
      <xdr:col>44</xdr:col>
      <xdr:colOff>66675</xdr:colOff>
      <xdr:row>25</xdr:row>
      <xdr:rowOff>114300</xdr:rowOff>
    </xdr:to>
    <xdr:sp>
      <xdr:nvSpPr>
        <xdr:cNvPr id="4" name="Line 7"/>
        <xdr:cNvSpPr>
          <a:spLocks/>
        </xdr:cNvSpPr>
      </xdr:nvSpPr>
      <xdr:spPr>
        <a:xfrm flipV="1">
          <a:off x="1009650" y="6343650"/>
          <a:ext cx="3144202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41</xdr:col>
      <xdr:colOff>0</xdr:colOff>
      <xdr:row>0</xdr:row>
      <xdr:rowOff>0</xdr:rowOff>
    </xdr:from>
    <xdr:to>
      <xdr:col>48</xdr:col>
      <xdr:colOff>0</xdr:colOff>
      <xdr:row>2</xdr:row>
      <xdr:rowOff>0</xdr:rowOff>
    </xdr:to>
    <xdr:sp>
      <xdr:nvSpPr>
        <xdr:cNvPr id="5" name="text 54"/>
        <xdr:cNvSpPr>
          <a:spLocks/>
        </xdr:cNvSpPr>
      </xdr:nvSpPr>
      <xdr:spPr>
        <a:xfrm>
          <a:off x="30232350" y="0"/>
          <a:ext cx="5276850" cy="628650"/>
        </a:xfrm>
        <a:prstGeom prst="round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54864" tIns="45720" rIns="54864" bIns="45720" anchor="ctr"/>
        <a:p>
          <a:pPr algn="ctr">
            <a:defRPr/>
          </a:pPr>
          <a:r>
            <a:rPr lang="en-US" cap="none" sz="2600" b="1" i="0" u="none" baseline="0">
              <a:solidFill>
                <a:srgbClr val="000000"/>
              </a:solidFill>
            </a:rPr>
            <a:t>Smiřice</a:t>
          </a:r>
        </a:p>
      </xdr:txBody>
    </xdr:sp>
    <xdr:clientData/>
  </xdr:twoCellAnchor>
  <xdr:twoCellAnchor>
    <xdr:from>
      <xdr:col>1</xdr:col>
      <xdr:colOff>0</xdr:colOff>
      <xdr:row>25</xdr:row>
      <xdr:rowOff>0</xdr:rowOff>
    </xdr:from>
    <xdr:to>
      <xdr:col>2</xdr:col>
      <xdr:colOff>0</xdr:colOff>
      <xdr:row>26</xdr:row>
      <xdr:rowOff>0</xdr:rowOff>
    </xdr:to>
    <xdr:sp fLocksText="0">
      <xdr:nvSpPr>
        <xdr:cNvPr id="6" name="text 3"/>
        <xdr:cNvSpPr txBox="1">
          <a:spLocks noChangeArrowheads="1"/>
        </xdr:cNvSpPr>
      </xdr:nvSpPr>
      <xdr:spPr>
        <a:xfrm>
          <a:off x="514350" y="6229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19050</xdr:rowOff>
    </xdr:from>
    <xdr:to>
      <xdr:col>54</xdr:col>
      <xdr:colOff>504825</xdr:colOff>
      <xdr:row>43</xdr:row>
      <xdr:rowOff>19050</xdr:rowOff>
    </xdr:to>
    <xdr:sp>
      <xdr:nvSpPr>
        <xdr:cNvPr id="7" name="Line 32"/>
        <xdr:cNvSpPr>
          <a:spLocks/>
        </xdr:cNvSpPr>
      </xdr:nvSpPr>
      <xdr:spPr>
        <a:xfrm flipH="1">
          <a:off x="39966900" y="103632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514350</xdr:colOff>
      <xdr:row>43</xdr:row>
      <xdr:rowOff>9525</xdr:rowOff>
    </xdr:from>
    <xdr:to>
      <xdr:col>55</xdr:col>
      <xdr:colOff>9525</xdr:colOff>
      <xdr:row>43</xdr:row>
      <xdr:rowOff>9525</xdr:rowOff>
    </xdr:to>
    <xdr:sp>
      <xdr:nvSpPr>
        <xdr:cNvPr id="8" name="Line 33"/>
        <xdr:cNvSpPr>
          <a:spLocks/>
        </xdr:cNvSpPr>
      </xdr:nvSpPr>
      <xdr:spPr>
        <a:xfrm flipH="1">
          <a:off x="39966900" y="10353675"/>
          <a:ext cx="9810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9" name="Line 34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0" name="Line 35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19050</xdr:rowOff>
    </xdr:from>
    <xdr:to>
      <xdr:col>81</xdr:col>
      <xdr:colOff>504825</xdr:colOff>
      <xdr:row>29</xdr:row>
      <xdr:rowOff>19050</xdr:rowOff>
    </xdr:to>
    <xdr:sp>
      <xdr:nvSpPr>
        <xdr:cNvPr id="11" name="Line 36"/>
        <xdr:cNvSpPr>
          <a:spLocks/>
        </xdr:cNvSpPr>
      </xdr:nvSpPr>
      <xdr:spPr>
        <a:xfrm flipH="1">
          <a:off x="60245625" y="7162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80</xdr:col>
      <xdr:colOff>962025</xdr:colOff>
      <xdr:row>29</xdr:row>
      <xdr:rowOff>9525</xdr:rowOff>
    </xdr:from>
    <xdr:to>
      <xdr:col>82</xdr:col>
      <xdr:colOff>9525</xdr:colOff>
      <xdr:row>29</xdr:row>
      <xdr:rowOff>9525</xdr:rowOff>
    </xdr:to>
    <xdr:sp>
      <xdr:nvSpPr>
        <xdr:cNvPr id="12" name="Line 37"/>
        <xdr:cNvSpPr>
          <a:spLocks/>
        </xdr:cNvSpPr>
      </xdr:nvSpPr>
      <xdr:spPr>
        <a:xfrm flipH="1">
          <a:off x="60245625" y="7153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25</xdr:row>
      <xdr:rowOff>114300</xdr:rowOff>
    </xdr:from>
    <xdr:to>
      <xdr:col>1</xdr:col>
      <xdr:colOff>447675</xdr:colOff>
      <xdr:row>25</xdr:row>
      <xdr:rowOff>114300</xdr:rowOff>
    </xdr:to>
    <xdr:sp>
      <xdr:nvSpPr>
        <xdr:cNvPr id="13" name="Line 38"/>
        <xdr:cNvSpPr>
          <a:spLocks/>
        </xdr:cNvSpPr>
      </xdr:nvSpPr>
      <xdr:spPr>
        <a:xfrm>
          <a:off x="581025" y="6343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342900</xdr:colOff>
      <xdr:row>5</xdr:row>
      <xdr:rowOff>0</xdr:rowOff>
    </xdr:from>
    <xdr:ext cx="304800" cy="276225"/>
    <xdr:sp>
      <xdr:nvSpPr>
        <xdr:cNvPr id="14" name="Oval 371"/>
        <xdr:cNvSpPr>
          <a:spLocks/>
        </xdr:cNvSpPr>
      </xdr:nvSpPr>
      <xdr:spPr>
        <a:xfrm>
          <a:off x="32727900" y="1428750"/>
          <a:ext cx="304800" cy="276225"/>
        </a:xfrm>
        <a:prstGeom prst="ellipse">
          <a:avLst/>
        </a:prstGeom>
        <a:noFill/>
        <a:ln w="9525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twoCellAnchor>
    <xdr:from>
      <xdr:col>3</xdr:col>
      <xdr:colOff>247650</xdr:colOff>
      <xdr:row>18</xdr:row>
      <xdr:rowOff>9525</xdr:rowOff>
    </xdr:from>
    <xdr:to>
      <xdr:col>3</xdr:col>
      <xdr:colOff>247650</xdr:colOff>
      <xdr:row>32</xdr:row>
      <xdr:rowOff>0</xdr:rowOff>
    </xdr:to>
    <xdr:sp>
      <xdr:nvSpPr>
        <xdr:cNvPr id="15" name="Line 377"/>
        <xdr:cNvSpPr>
          <a:spLocks/>
        </xdr:cNvSpPr>
      </xdr:nvSpPr>
      <xdr:spPr>
        <a:xfrm>
          <a:off x="2247900" y="4638675"/>
          <a:ext cx="0" cy="3190875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238125</xdr:colOff>
      <xdr:row>31</xdr:row>
      <xdr:rowOff>0</xdr:rowOff>
    </xdr:from>
    <xdr:ext cx="542925" cy="228600"/>
    <xdr:sp>
      <xdr:nvSpPr>
        <xdr:cNvPr id="16" name="text 821"/>
        <xdr:cNvSpPr txBox="1">
          <a:spLocks noChangeArrowheads="1"/>
        </xdr:cNvSpPr>
      </xdr:nvSpPr>
      <xdr:spPr>
        <a:xfrm>
          <a:off x="32623125" y="7600950"/>
          <a:ext cx="542925" cy="228600"/>
        </a:xfrm>
        <a:prstGeom prst="rect">
          <a:avLst/>
        </a:pr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1" u="none" baseline="0">
              <a:solidFill>
                <a:srgbClr val="000000"/>
              </a:solidFill>
            </a:rPr>
            <a:t>4 *)</a:t>
          </a:r>
        </a:p>
      </xdr:txBody>
    </xdr:sp>
    <xdr:clientData/>
  </xdr:oneCellAnchor>
  <xdr:twoCellAnchor>
    <xdr:from>
      <xdr:col>44</xdr:col>
      <xdr:colOff>914400</xdr:colOff>
      <xdr:row>25</xdr:row>
      <xdr:rowOff>114300</xdr:rowOff>
    </xdr:from>
    <xdr:to>
      <xdr:col>87</xdr:col>
      <xdr:colOff>9525</xdr:colOff>
      <xdr:row>25</xdr:row>
      <xdr:rowOff>114300</xdr:rowOff>
    </xdr:to>
    <xdr:sp>
      <xdr:nvSpPr>
        <xdr:cNvPr id="17" name="Line 696"/>
        <xdr:cNvSpPr>
          <a:spLocks/>
        </xdr:cNvSpPr>
      </xdr:nvSpPr>
      <xdr:spPr>
        <a:xfrm flipV="1">
          <a:off x="33299400" y="6343650"/>
          <a:ext cx="31422975" cy="0"/>
        </a:xfrm>
        <a:prstGeom prst="line">
          <a:avLst/>
        </a:prstGeom>
        <a:noFill/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44</xdr:col>
      <xdr:colOff>0</xdr:colOff>
      <xdr:row>25</xdr:row>
      <xdr:rowOff>0</xdr:rowOff>
    </xdr:from>
    <xdr:to>
      <xdr:col>45</xdr:col>
      <xdr:colOff>0</xdr:colOff>
      <xdr:row>26</xdr:row>
      <xdr:rowOff>0</xdr:rowOff>
    </xdr:to>
    <xdr:sp>
      <xdr:nvSpPr>
        <xdr:cNvPr id="18" name="text 7166"/>
        <xdr:cNvSpPr txBox="1">
          <a:spLocks noChangeArrowheads="1"/>
        </xdr:cNvSpPr>
      </xdr:nvSpPr>
      <xdr:spPr>
        <a:xfrm>
          <a:off x="32385000" y="62293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1 *</a:t>
          </a:r>
        </a:p>
      </xdr:txBody>
    </xdr:sp>
    <xdr:clientData/>
  </xdr:twoCellAnchor>
  <xdr:twoCellAnchor>
    <xdr:from>
      <xdr:col>1</xdr:col>
      <xdr:colOff>0</xdr:colOff>
      <xdr:row>22</xdr:row>
      <xdr:rowOff>0</xdr:rowOff>
    </xdr:from>
    <xdr:to>
      <xdr:col>2</xdr:col>
      <xdr:colOff>0</xdr:colOff>
      <xdr:row>23</xdr:row>
      <xdr:rowOff>0</xdr:rowOff>
    </xdr:to>
    <xdr:sp fLocksText="0">
      <xdr:nvSpPr>
        <xdr:cNvPr id="19" name="text 3"/>
        <xdr:cNvSpPr txBox="1">
          <a:spLocks noChangeArrowheads="1"/>
        </xdr:cNvSpPr>
      </xdr:nvSpPr>
      <xdr:spPr>
        <a:xfrm>
          <a:off x="514350" y="55435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114300</xdr:rowOff>
    </xdr:from>
    <xdr:to>
      <xdr:col>1</xdr:col>
      <xdr:colOff>447675</xdr:colOff>
      <xdr:row>22</xdr:row>
      <xdr:rowOff>114300</xdr:rowOff>
    </xdr:to>
    <xdr:sp>
      <xdr:nvSpPr>
        <xdr:cNvPr id="20" name="Line 699"/>
        <xdr:cNvSpPr>
          <a:spLocks/>
        </xdr:cNvSpPr>
      </xdr:nvSpPr>
      <xdr:spPr>
        <a:xfrm>
          <a:off x="581025" y="56578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0</xdr:colOff>
      <xdr:row>25</xdr:row>
      <xdr:rowOff>0</xdr:rowOff>
    </xdr:from>
    <xdr:to>
      <xdr:col>88</xdr:col>
      <xdr:colOff>0</xdr:colOff>
      <xdr:row>26</xdr:row>
      <xdr:rowOff>0</xdr:rowOff>
    </xdr:to>
    <xdr:sp fLocksText="0">
      <xdr:nvSpPr>
        <xdr:cNvPr id="21" name="text 3"/>
        <xdr:cNvSpPr txBox="1">
          <a:spLocks noChangeArrowheads="1"/>
        </xdr:cNvSpPr>
      </xdr:nvSpPr>
      <xdr:spPr>
        <a:xfrm>
          <a:off x="64712850" y="6229350"/>
          <a:ext cx="514350" cy="2286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87</xdr:col>
      <xdr:colOff>66675</xdr:colOff>
      <xdr:row>25</xdr:row>
      <xdr:rowOff>114300</xdr:rowOff>
    </xdr:from>
    <xdr:to>
      <xdr:col>87</xdr:col>
      <xdr:colOff>447675</xdr:colOff>
      <xdr:row>25</xdr:row>
      <xdr:rowOff>114300</xdr:rowOff>
    </xdr:to>
    <xdr:sp>
      <xdr:nvSpPr>
        <xdr:cNvPr id="22" name="Line 705"/>
        <xdr:cNvSpPr>
          <a:spLocks/>
        </xdr:cNvSpPr>
      </xdr:nvSpPr>
      <xdr:spPr>
        <a:xfrm>
          <a:off x="64779525" y="6343650"/>
          <a:ext cx="381000" cy="0"/>
        </a:xfrm>
        <a:prstGeom prst="line">
          <a:avLst/>
        </a:prstGeom>
        <a:noFill/>
        <a:ln w="9525" cmpd="sng">
          <a:solidFill>
            <a:srgbClr val="00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1</xdr:col>
      <xdr:colOff>0</xdr:colOff>
      <xdr:row>29</xdr:row>
      <xdr:rowOff>0</xdr:rowOff>
    </xdr:from>
    <xdr:ext cx="1485900" cy="457200"/>
    <xdr:sp>
      <xdr:nvSpPr>
        <xdr:cNvPr id="23" name="text 3"/>
        <xdr:cNvSpPr txBox="1">
          <a:spLocks noChangeArrowheads="1"/>
        </xdr:cNvSpPr>
      </xdr:nvSpPr>
      <xdr:spPr>
        <a:xfrm>
          <a:off x="514350" y="7143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Předměřice
</a:t>
          </a:r>
          <a:r>
            <a:rPr lang="en-US" cap="none" sz="1400" b="1" i="0" u="none" baseline="0">
              <a:solidFill>
                <a:srgbClr val="000000"/>
              </a:solidFill>
              <a:latin typeface="Times New Roman CE"/>
              <a:ea typeface="Times New Roman CE"/>
              <a:cs typeface="Times New Roman CE"/>
            </a:rPr>
            <a:t>nad Labem</a:t>
          </a:r>
        </a:p>
      </xdr:txBody>
    </xdr:sp>
    <xdr:clientData/>
  </xdr:oneCellAnchor>
  <xdr:oneCellAnchor>
    <xdr:from>
      <xdr:col>1</xdr:col>
      <xdr:colOff>0</xdr:colOff>
      <xdr:row>19</xdr:row>
      <xdr:rowOff>0</xdr:rowOff>
    </xdr:from>
    <xdr:ext cx="1485900" cy="457200"/>
    <xdr:sp>
      <xdr:nvSpPr>
        <xdr:cNvPr id="24" name="text 3"/>
        <xdr:cNvSpPr txBox="1">
          <a:spLocks noChangeArrowheads="1"/>
        </xdr:cNvSpPr>
      </xdr:nvSpPr>
      <xdr:spPr>
        <a:xfrm>
          <a:off x="514350" y="4857750"/>
          <a:ext cx="1485900" cy="457200"/>
        </a:xfrm>
        <a:prstGeom prst="rect">
          <a:avLst/>
        </a:prstGeom>
        <a:solidFill>
          <a:srgbClr val="CCFFCC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Hněvčeves</a:t>
          </a:r>
        </a:p>
      </xdr:txBody>
    </xdr:sp>
    <xdr:clientData/>
  </xdr:one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5" name="Line 740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6" name="Line 741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19050</xdr:rowOff>
    </xdr:from>
    <xdr:to>
      <xdr:col>5</xdr:col>
      <xdr:colOff>504825</xdr:colOff>
      <xdr:row>15</xdr:row>
      <xdr:rowOff>19050</xdr:rowOff>
    </xdr:to>
    <xdr:sp>
      <xdr:nvSpPr>
        <xdr:cNvPr id="27" name="Line 742"/>
        <xdr:cNvSpPr>
          <a:spLocks/>
        </xdr:cNvSpPr>
      </xdr:nvSpPr>
      <xdr:spPr>
        <a:xfrm flipH="1">
          <a:off x="3476625" y="396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</xdr:col>
      <xdr:colOff>962025</xdr:colOff>
      <xdr:row>15</xdr:row>
      <xdr:rowOff>9525</xdr:rowOff>
    </xdr:from>
    <xdr:to>
      <xdr:col>6</xdr:col>
      <xdr:colOff>9525</xdr:colOff>
      <xdr:row>15</xdr:row>
      <xdr:rowOff>9525</xdr:rowOff>
    </xdr:to>
    <xdr:sp>
      <xdr:nvSpPr>
        <xdr:cNvPr id="28" name="Line 743"/>
        <xdr:cNvSpPr>
          <a:spLocks/>
        </xdr:cNvSpPr>
      </xdr:nvSpPr>
      <xdr:spPr>
        <a:xfrm flipH="1">
          <a:off x="3476625" y="395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2</xdr:col>
      <xdr:colOff>742950</xdr:colOff>
      <xdr:row>16</xdr:row>
      <xdr:rowOff>0</xdr:rowOff>
    </xdr:from>
    <xdr:ext cx="971550" cy="457200"/>
    <xdr:sp>
      <xdr:nvSpPr>
        <xdr:cNvPr id="29" name="text 774"/>
        <xdr:cNvSpPr txBox="1">
          <a:spLocks noChangeArrowheads="1"/>
        </xdr:cNvSpPr>
      </xdr:nvSpPr>
      <xdr:spPr>
        <a:xfrm>
          <a:off x="1771650" y="41719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10,751</a:t>
          </a:r>
        </a:p>
      </xdr:txBody>
    </xdr:sp>
    <xdr:clientData/>
  </xdr:oneCellAnchor>
  <xdr:twoCellAnchor>
    <xdr:from>
      <xdr:col>29</xdr:col>
      <xdr:colOff>266700</xdr:colOff>
      <xdr:row>28</xdr:row>
      <xdr:rowOff>114300</xdr:rowOff>
    </xdr:from>
    <xdr:to>
      <xdr:col>34</xdr:col>
      <xdr:colOff>476250</xdr:colOff>
      <xdr:row>31</xdr:row>
      <xdr:rowOff>114300</xdr:rowOff>
    </xdr:to>
    <xdr:sp>
      <xdr:nvSpPr>
        <xdr:cNvPr id="30" name="Line 748"/>
        <xdr:cNvSpPr>
          <a:spLocks/>
        </xdr:cNvSpPr>
      </xdr:nvSpPr>
      <xdr:spPr>
        <a:xfrm flipH="1" flipV="1">
          <a:off x="21583650" y="7029450"/>
          <a:ext cx="3695700" cy="685800"/>
        </a:xfrm>
        <a:prstGeom prst="line">
          <a:avLst/>
        </a:prstGeom>
        <a:noFill/>
        <a:ln w="9525" cmpd="sng">
          <a:solidFill>
            <a:srgbClr val="000000"/>
          </a:solidFill>
          <a:prstDash val="dash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20</xdr:row>
      <xdr:rowOff>209550</xdr:rowOff>
    </xdr:from>
    <xdr:to>
      <xdr:col>13</xdr:col>
      <xdr:colOff>419100</xdr:colOff>
      <xdr:row>22</xdr:row>
      <xdr:rowOff>114300</xdr:rowOff>
    </xdr:to>
    <xdr:grpSp>
      <xdr:nvGrpSpPr>
        <xdr:cNvPr id="31" name="Group 752"/>
        <xdr:cNvGrpSpPr>
          <a:grpSpLocks/>
        </xdr:cNvGrpSpPr>
      </xdr:nvGrpSpPr>
      <xdr:grpSpPr>
        <a:xfrm>
          <a:off x="9534525" y="5295900"/>
          <a:ext cx="304800" cy="361950"/>
          <a:chOff x="-37" y="-648"/>
          <a:chExt cx="28" cy="15846"/>
        </a:xfrm>
        <a:solidFill>
          <a:srgbClr val="FFFFFF"/>
        </a:solidFill>
      </xdr:grpSpPr>
      <xdr:sp>
        <xdr:nvSpPr>
          <xdr:cNvPr id="32" name="Line 753"/>
          <xdr:cNvSpPr>
            <a:spLocks/>
          </xdr:cNvSpPr>
        </xdr:nvSpPr>
        <xdr:spPr>
          <a:xfrm>
            <a:off x="-23" y="11446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3" name="Oval 754"/>
          <xdr:cNvSpPr>
            <a:spLocks/>
          </xdr:cNvSpPr>
        </xdr:nvSpPr>
        <xdr:spPr>
          <a:xfrm>
            <a:off x="-37" y="-64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742950</xdr:colOff>
      <xdr:row>32</xdr:row>
      <xdr:rowOff>0</xdr:rowOff>
    </xdr:from>
    <xdr:ext cx="971550" cy="457200"/>
    <xdr:sp>
      <xdr:nvSpPr>
        <xdr:cNvPr id="34" name="text 774"/>
        <xdr:cNvSpPr txBox="1">
          <a:spLocks noChangeArrowheads="1"/>
        </xdr:cNvSpPr>
      </xdr:nvSpPr>
      <xdr:spPr>
        <a:xfrm>
          <a:off x="1771650" y="78295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PZS 3SNI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32,168</a:t>
          </a:r>
        </a:p>
      </xdr:txBody>
    </xdr:sp>
    <xdr:clientData/>
  </xdr:oneCellAnchor>
  <xdr:twoCellAnchor>
    <xdr:from>
      <xdr:col>1</xdr:col>
      <xdr:colOff>0</xdr:colOff>
      <xdr:row>43</xdr:row>
      <xdr:rowOff>0</xdr:rowOff>
    </xdr:from>
    <xdr:to>
      <xdr:col>12</xdr:col>
      <xdr:colOff>0</xdr:colOff>
      <xdr:row>45</xdr:row>
      <xdr:rowOff>0</xdr:rowOff>
    </xdr:to>
    <xdr:sp>
      <xdr:nvSpPr>
        <xdr:cNvPr id="35" name="text 6"/>
        <xdr:cNvSpPr txBox="1">
          <a:spLocks noChangeArrowheads="1"/>
        </xdr:cNvSpPr>
      </xdr:nvSpPr>
      <xdr:spPr>
        <a:xfrm>
          <a:off x="514350" y="1034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36" name="Line 998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37" name="Line 999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38" name="Line 1000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39" name="Line 1001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40" name="Line 1002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41" name="Line 1003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42" name="Line 1004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43" name="Line 1005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4" name="Line 100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5" name="Line 100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6" name="Line 100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7" name="Line 100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" name="Line 10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" name="Line 10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" name="Line 10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" name="Line 10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2" name="Line 10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3" name="Line 10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54" name="Line 10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55" name="Line 10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" name="Line 10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" name="Line 10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" name="Line 10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" name="Line 10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60" name="Line 10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61" name="Line 10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62" name="Line 10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63" name="Line 10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83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64" name="text 55"/>
        <xdr:cNvSpPr txBox="1">
          <a:spLocks noChangeArrowheads="1"/>
        </xdr:cNvSpPr>
      </xdr:nvSpPr>
      <xdr:spPr>
        <a:xfrm>
          <a:off x="61741050" y="10344150"/>
          <a:ext cx="34861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5" name="Line 10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6" name="Line 10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67" name="Line 10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68" name="Line 10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69" name="Line 1031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70" name="Line 1032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19050</xdr:rowOff>
    </xdr:from>
    <xdr:to>
      <xdr:col>77</xdr:col>
      <xdr:colOff>504825</xdr:colOff>
      <xdr:row>45</xdr:row>
      <xdr:rowOff>19050</xdr:rowOff>
    </xdr:to>
    <xdr:sp>
      <xdr:nvSpPr>
        <xdr:cNvPr id="71" name="Line 1033"/>
        <xdr:cNvSpPr>
          <a:spLocks/>
        </xdr:cNvSpPr>
      </xdr:nvSpPr>
      <xdr:spPr>
        <a:xfrm flipH="1">
          <a:off x="57273825" y="10820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45</xdr:row>
      <xdr:rowOff>9525</xdr:rowOff>
    </xdr:from>
    <xdr:to>
      <xdr:col>78</xdr:col>
      <xdr:colOff>9525</xdr:colOff>
      <xdr:row>45</xdr:row>
      <xdr:rowOff>9525</xdr:rowOff>
    </xdr:to>
    <xdr:sp>
      <xdr:nvSpPr>
        <xdr:cNvPr id="72" name="Line 1034"/>
        <xdr:cNvSpPr>
          <a:spLocks/>
        </xdr:cNvSpPr>
      </xdr:nvSpPr>
      <xdr:spPr>
        <a:xfrm flipH="1">
          <a:off x="57273825" y="10810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73" name="Line 1035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74" name="Line 1036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19050</xdr:rowOff>
    </xdr:from>
    <xdr:to>
      <xdr:col>77</xdr:col>
      <xdr:colOff>504825</xdr:colOff>
      <xdr:row>46</xdr:row>
      <xdr:rowOff>19050</xdr:rowOff>
    </xdr:to>
    <xdr:sp>
      <xdr:nvSpPr>
        <xdr:cNvPr id="75" name="Line 1037"/>
        <xdr:cNvSpPr>
          <a:spLocks/>
        </xdr:cNvSpPr>
      </xdr:nvSpPr>
      <xdr:spPr>
        <a:xfrm flipH="1">
          <a:off x="572738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46</xdr:row>
      <xdr:rowOff>9525</xdr:rowOff>
    </xdr:from>
    <xdr:to>
      <xdr:col>78</xdr:col>
      <xdr:colOff>9525</xdr:colOff>
      <xdr:row>46</xdr:row>
      <xdr:rowOff>9525</xdr:rowOff>
    </xdr:to>
    <xdr:sp>
      <xdr:nvSpPr>
        <xdr:cNvPr id="76" name="Line 1038"/>
        <xdr:cNvSpPr>
          <a:spLocks/>
        </xdr:cNvSpPr>
      </xdr:nvSpPr>
      <xdr:spPr>
        <a:xfrm flipH="1">
          <a:off x="57273825" y="110394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7" name="Line 1039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78" name="Line 1040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79" name="Line 1041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80" name="Line 1042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1" name="Line 10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2" name="Line 10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3" name="Line 10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4" name="Line 10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5" name="Line 104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6" name="Line 104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87" name="Line 104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88" name="Line 105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89" name="Line 10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0" name="Line 10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91" name="Line 10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92" name="Line 10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3" name="Line 10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4" name="Line 10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95" name="Line 10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96" name="Line 10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77</xdr:col>
      <xdr:colOff>0</xdr:colOff>
      <xdr:row>43</xdr:row>
      <xdr:rowOff>0</xdr:rowOff>
    </xdr:from>
    <xdr:to>
      <xdr:col>88</xdr:col>
      <xdr:colOff>0</xdr:colOff>
      <xdr:row>45</xdr:row>
      <xdr:rowOff>0</xdr:rowOff>
    </xdr:to>
    <xdr:sp>
      <xdr:nvSpPr>
        <xdr:cNvPr id="97" name="text 55"/>
        <xdr:cNvSpPr txBox="1">
          <a:spLocks noChangeArrowheads="1"/>
        </xdr:cNvSpPr>
      </xdr:nvSpPr>
      <xdr:spPr>
        <a:xfrm>
          <a:off x="57283350" y="10344150"/>
          <a:ext cx="7943850" cy="457200"/>
        </a:xfrm>
        <a:prstGeom prst="rect">
          <a:avLst/>
        </a:prstGeom>
        <a:solidFill>
          <a:srgbClr val="FFFFCC"/>
        </a:solidFill>
        <a:ln w="1714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45720" tIns="36576" rIns="45720" bIns="36576" anchor="ctr"/>
        <a:p>
          <a:pPr algn="ctr">
            <a:defRPr/>
          </a:pPr>
          <a:r>
            <a:rPr lang="en-US" cap="none" sz="2000" b="1" i="0" u="none" baseline="0">
              <a:solidFill>
                <a:srgbClr val="800000"/>
              </a:solidFill>
            </a:rPr>
            <a:t>Výhybky</a:t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" name="Line 10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" name="Line 10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" name="Line 10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" name="Line 10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" name="Line 10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" name="Line 10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" name="Line 10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" name="Line 10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6" name="Line 10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7" name="Line 10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08" name="Line 10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09" name="Line 10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0" name="Line 10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1" name="Line 10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2" name="Line 10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3" name="Line 10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4" name="Line 10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5" name="Line 10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6" name="Line 10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7" name="Line 10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18" name="Line 10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19" name="Line 10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0" name="Line 10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1" name="Line 10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2" name="Line 10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3" name="Line 10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124" name="Line 10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125" name="Line 10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" name="Line 108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" name="Line 108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" name="Line 10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" name="Line 10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" name="Line 10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" name="Line 10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" name="Line 10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" name="Line 10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" name="Line 10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" name="Line 10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" name="Line 10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" name="Line 10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" name="Line 11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" name="Line 11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" name="Line 11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" name="Line 11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" name="Line 11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" name="Line 11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" name="Line 11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" name="Line 11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46" name="Line 11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47" name="Line 11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48" name="Line 11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49" name="Line 11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0" name="Line 11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" name="Line 11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" name="Line 11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" name="Line 11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" name="Line 11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" name="Line 11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" name="Line 11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" name="Line 11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" name="Line 11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" name="Line 11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" name="Line 11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" name="Line 11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" name="Line 11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" name="Line 11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" name="Line 11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" name="Line 11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6" name="Line 112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7" name="Line 112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68" name="Line 113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69" name="Line 113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0" name="Line 113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1" name="Line 113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2" name="Line 113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3" name="Line 113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4" name="Line 113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5" name="Line 113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6" name="Line 1138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7" name="Line 1139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78" name="Line 1140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79" name="Line 1141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0" name="Line 1142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1" name="Line 1143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2" name="Line 1144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3" name="Line 1145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19050</xdr:rowOff>
    </xdr:from>
    <xdr:to>
      <xdr:col>77</xdr:col>
      <xdr:colOff>504825</xdr:colOff>
      <xdr:row>53</xdr:row>
      <xdr:rowOff>19050</xdr:rowOff>
    </xdr:to>
    <xdr:sp>
      <xdr:nvSpPr>
        <xdr:cNvPr id="184" name="Line 1146"/>
        <xdr:cNvSpPr>
          <a:spLocks/>
        </xdr:cNvSpPr>
      </xdr:nvSpPr>
      <xdr:spPr>
        <a:xfrm flipH="1">
          <a:off x="57273825" y="129159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53</xdr:row>
      <xdr:rowOff>9525</xdr:rowOff>
    </xdr:from>
    <xdr:to>
      <xdr:col>78</xdr:col>
      <xdr:colOff>9525</xdr:colOff>
      <xdr:row>53</xdr:row>
      <xdr:rowOff>9525</xdr:rowOff>
    </xdr:to>
    <xdr:sp>
      <xdr:nvSpPr>
        <xdr:cNvPr id="185" name="Line 1147"/>
        <xdr:cNvSpPr>
          <a:spLocks/>
        </xdr:cNvSpPr>
      </xdr:nvSpPr>
      <xdr:spPr>
        <a:xfrm flipH="1">
          <a:off x="57273825" y="129063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" name="Line 114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" name="Line 114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" name="Line 115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" name="Line 115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0" name="Line 115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1" name="Line 115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2" name="Line 115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3" name="Line 115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4" name="Line 115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5" name="Line 115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6" name="Line 115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7" name="Line 115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8" name="Line 11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9" name="Line 11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0" name="Line 11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1" name="Line 11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2" name="Line 11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3" name="Line 11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04" name="Line 11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05" name="Line 11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06" name="Line 11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07" name="Line 11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08" name="Line 11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09" name="Line 11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0" name="Line 11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1" name="Line 11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2" name="Line 11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3" name="Line 11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4" name="Line 11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5" name="Line 11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6" name="Line 11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7" name="Line 11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18" name="Line 11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19" name="Line 11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0" name="Line 11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1" name="Line 11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2" name="Line 11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3" name="Line 11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24" name="Line 11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25" name="Line 11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6" name="Line 11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7" name="Line 11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28" name="Line 11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29" name="Line 11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0" name="Line 11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1" name="Line 11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2" name="Line 11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3" name="Line 11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4" name="Line 11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5" name="Line 11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6" name="Line 11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7" name="Line 11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38" name="Line 12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39" name="Line 12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0" name="Line 12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1" name="Line 12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2" name="Line 12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3" name="Line 12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44" name="Line 12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45" name="Line 12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46" name="Line 12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47" name="Line 12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48" name="Line 12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49" name="Line 12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" name="Line 12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" name="Line 12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" name="Line 12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" name="Line 12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4" name="Line 12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5" name="Line 12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6" name="Line 12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7" name="Line 12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58" name="Line 12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59" name="Line 12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0" name="Line 12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1" name="Line 12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" name="Line 12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" name="Line 12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" name="Line 12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" name="Line 12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6" name="Line 122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7" name="Line 122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68" name="Line 123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69" name="Line 123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0" name="Line 123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71" name="Line 123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272" name="Line 123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273" name="Line 123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4" name="Line 12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5" name="Line 12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6" name="Line 12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7" name="Line 12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78" name="Line 12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79" name="Line 12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0" name="Line 12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1" name="Line 12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2" name="Line 12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3" name="Line 12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4" name="Line 12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5" name="Line 12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6" name="Line 12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7" name="Line 12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88" name="Line 12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89" name="Line 12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0" name="Line 12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1" name="Line 12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2" name="Line 12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3" name="Line 12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4" name="Line 12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5" name="Line 12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6" name="Line 12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7" name="Line 12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98" name="Line 12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99" name="Line 12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0" name="Line 12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1" name="Line 12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2" name="Line 12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3" name="Line 12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4" name="Line 12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5" name="Line 12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6" name="Line 126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7" name="Line 126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08" name="Line 127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09" name="Line 127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0" name="Line 127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1" name="Line 127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2" name="Line 127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3" name="Line 127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4" name="Line 127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5" name="Line 127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16" name="Line 127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17" name="Line 127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8" name="Line 12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9" name="Line 12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20" name="Line 12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21" name="Line 12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22" name="Line 12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23" name="Line 12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24" name="Line 12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25" name="Line 12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6" name="Line 12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7" name="Line 12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28" name="Line 12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29" name="Line 12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0" name="Line 129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1" name="Line 129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2" name="Line 129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3" name="Line 129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4" name="Line 12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5" name="Line 12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6" name="Line 12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7" name="Line 12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38" name="Line 130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39" name="Line 130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0" name="Line 130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1" name="Line 130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2" name="Line 13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3" name="Line 13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44" name="Line 13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45" name="Line 13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6" name="Line 13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7" name="Line 13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48" name="Line 13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49" name="Line 13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0" name="Line 13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1" name="Line 13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2" name="Line 13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3" name="Line 13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4" name="Line 13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5" name="Line 13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56" name="Line 13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57" name="Line 13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58" name="Line 13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59" name="Line 13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60" name="Line 13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61" name="Line 13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2" name="Line 13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3" name="Line 13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4" name="Line 13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5" name="Line 13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6" name="Line 13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7" name="Line 13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368" name="Line 13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369" name="Line 13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0" name="Line 13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1" name="Line 13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2" name="Line 13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3" name="Line 13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4" name="Line 13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5" name="Line 13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6" name="Line 13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7" name="Line 13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78" name="Line 13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79" name="Line 13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0" name="Line 13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1" name="Line 13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2" name="Line 13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3" name="Line 13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4" name="Line 13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5" name="Line 13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6" name="Line 13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7" name="Line 13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88" name="Line 13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89" name="Line 13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0" name="Line 13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1" name="Line 13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2" name="Line 13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3" name="Line 13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4" name="Line 13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5" name="Line 13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6" name="Line 13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7" name="Line 13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98" name="Line 13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99" name="Line 13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0" name="Line 13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1" name="Line 13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2" name="Line 136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3" name="Line 136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4" name="Line 136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5" name="Line 136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6" name="Line 13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7" name="Line 13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408" name="Line 13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409" name="Line 13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0" name="Line 137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1" name="Line 137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2" name="Line 137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3" name="Line 137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4" name="Line 137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5" name="Line 137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6" name="Line 137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7" name="Line 137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18" name="Line 138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19" name="Line 138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0" name="Line 138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1" name="Line 138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2" name="Line 138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3" name="Line 138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4" name="Line 138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5" name="Line 138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6" name="Line 138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7" name="Line 138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28" name="Line 1390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29" name="Line 1391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0" name="Line 1392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1" name="Line 1393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2" name="Line 1394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3" name="Line 1395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4" name="Line 1396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5" name="Line 1397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19050</xdr:rowOff>
    </xdr:from>
    <xdr:to>
      <xdr:col>77</xdr:col>
      <xdr:colOff>504825</xdr:colOff>
      <xdr:row>47</xdr:row>
      <xdr:rowOff>19050</xdr:rowOff>
    </xdr:to>
    <xdr:sp>
      <xdr:nvSpPr>
        <xdr:cNvPr id="436" name="Line 1398"/>
        <xdr:cNvSpPr>
          <a:spLocks/>
        </xdr:cNvSpPr>
      </xdr:nvSpPr>
      <xdr:spPr>
        <a:xfrm flipH="1">
          <a:off x="57273825" y="113157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47</xdr:row>
      <xdr:rowOff>9525</xdr:rowOff>
    </xdr:from>
    <xdr:to>
      <xdr:col>78</xdr:col>
      <xdr:colOff>9525</xdr:colOff>
      <xdr:row>47</xdr:row>
      <xdr:rowOff>9525</xdr:rowOff>
    </xdr:to>
    <xdr:sp>
      <xdr:nvSpPr>
        <xdr:cNvPr id="437" name="Line 1399"/>
        <xdr:cNvSpPr>
          <a:spLocks/>
        </xdr:cNvSpPr>
      </xdr:nvSpPr>
      <xdr:spPr>
        <a:xfrm flipH="1">
          <a:off x="57273825" y="113061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38" name="Line 140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39" name="Line 140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0" name="Line 140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1" name="Line 140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2" name="Line 14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3" name="Line 14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4" name="Line 14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5" name="Line 14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6" name="Line 14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7" name="Line 14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48" name="Line 14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49" name="Line 14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0" name="Line 14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1" name="Line 14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2" name="Line 141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3" name="Line 141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4" name="Line 14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5" name="Line 14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6" name="Line 14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7" name="Line 14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58" name="Line 14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59" name="Line 14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0" name="Line 14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1" name="Line 14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2" name="Line 142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3" name="Line 142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4" name="Line 142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5" name="Line 142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6" name="Line 142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7" name="Line 142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68" name="Line 143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69" name="Line 143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0" name="Line 143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1" name="Line 143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2" name="Line 143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3" name="Line 143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4" name="Line 143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5" name="Line 143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6" name="Line 143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7" name="Line 143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78" name="Line 144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79" name="Line 144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0" name="Line 144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1" name="Line 144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2" name="Line 144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3" name="Line 144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4" name="Line 144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5" name="Line 144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6" name="Line 144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7" name="Line 144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88" name="Line 145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89" name="Line 145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0" name="Line 145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1" name="Line 145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2" name="Line 145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3" name="Line 145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4" name="Line 145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5" name="Line 145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6" name="Line 145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7" name="Line 145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498" name="Line 146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499" name="Line 146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0" name="Line 146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1" name="Line 146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2" name="Line 146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3" name="Line 146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4" name="Line 146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5" name="Line 146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6" name="Line 146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7" name="Line 146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08" name="Line 147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09" name="Line 147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0" name="Line 147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1" name="Line 147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2" name="Line 147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3" name="Line 147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4" name="Line 14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5" name="Line 14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6" name="Line 14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7" name="Line 14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18" name="Line 14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19" name="Line 14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0" name="Line 14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1" name="Line 14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2" name="Line 14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3" name="Line 14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4" name="Line 14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5" name="Line 14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6" name="Line 14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7" name="Line 14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28" name="Line 14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29" name="Line 14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0" name="Line 14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1" name="Line 14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2" name="Line 14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3" name="Line 14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4" name="Line 14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5" name="Line 14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6" name="Line 14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7" name="Line 14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38" name="Line 150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39" name="Line 150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0" name="Line 150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1" name="Line 150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2" name="Line 15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3" name="Line 15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4" name="Line 15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5" name="Line 15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6" name="Line 15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7" name="Line 15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48" name="Line 15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49" name="Line 15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0" name="Line 15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1" name="Line 15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2" name="Line 151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3" name="Line 151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4" name="Line 15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5" name="Line 15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6" name="Line 15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7" name="Line 15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58" name="Line 15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59" name="Line 15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560" name="Line 15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561" name="Line 15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2" name="Line 15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3" name="Line 15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4" name="Line 15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5" name="Line 15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6" name="Line 15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7" name="Line 15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68" name="Line 15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69" name="Line 15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0" name="Line 15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1" name="Line 15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2" name="Line 15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3" name="Line 15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4" name="Line 15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5" name="Line 15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6" name="Line 15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7" name="Line 15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78" name="Line 15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79" name="Line 15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0" name="Line 15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1" name="Line 15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2" name="Line 15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3" name="Line 15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4" name="Line 15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5" name="Line 15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6" name="Line 15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7" name="Line 15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88" name="Line 15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89" name="Line 15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0" name="Line 15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1" name="Line 15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2" name="Line 15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3" name="Line 15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4" name="Line 15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5" name="Line 15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6" name="Line 15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7" name="Line 15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598" name="Line 15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599" name="Line 15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0" name="Line 15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1" name="Line 15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2" name="Line 156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3" name="Line 156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4" name="Line 156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5" name="Line 156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6" name="Line 15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7" name="Line 15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08" name="Line 15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09" name="Line 15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0" name="Line 15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1" name="Line 15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2" name="Line 15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3" name="Line 15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4" name="Line 157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5" name="Line 157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6" name="Line 157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7" name="Line 157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18" name="Line 158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19" name="Line 158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0" name="Line 158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1" name="Line 158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2" name="Line 158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3" name="Line 158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4" name="Line 158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5" name="Line 158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6" name="Line 158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7" name="Line 158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28" name="Line 159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29" name="Line 159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0" name="Line 159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1" name="Line 159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2" name="Line 159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3" name="Line 159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4" name="Line 159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5" name="Line 159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6" name="Line 159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7" name="Line 159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38" name="Line 160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39" name="Line 160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0" name="Line 160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1" name="Line 160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2" name="Line 160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3" name="Line 160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4" name="Line 160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5" name="Line 160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6" name="Line 160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7" name="Line 160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48" name="Line 161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49" name="Line 161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0" name="Line 161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1" name="Line 161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2" name="Line 161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3" name="Line 161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4" name="Line 161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5" name="Line 161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6" name="Line 161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7" name="Line 161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58" name="Line 162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59" name="Line 162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0" name="Line 162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1" name="Line 162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2" name="Line 162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3" name="Line 162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4" name="Line 162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5" name="Line 162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6" name="Line 162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7" name="Line 162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68" name="Line 163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69" name="Line 163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0" name="Line 163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1" name="Line 163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2" name="Line 163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3" name="Line 163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4" name="Line 163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5" name="Line 163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6" name="Line 163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7" name="Line 163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78" name="Line 164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79" name="Line 164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0" name="Line 164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1" name="Line 164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2" name="Line 164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3" name="Line 164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4" name="Line 164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5" name="Line 164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6" name="Line 164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7" name="Line 164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88" name="Line 165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89" name="Line 165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0" name="Line 165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1" name="Line 165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2" name="Line 165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3" name="Line 165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4" name="Line 165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5" name="Line 165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6" name="Line 165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7" name="Line 165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698" name="Line 166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699" name="Line 166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0" name="Line 166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1" name="Line 166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2" name="Line 166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3" name="Line 166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4" name="Line 1666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5" name="Line 1667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6" name="Line 1668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7" name="Line 1669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08" name="Line 1670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09" name="Line 1671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0" name="Line 1672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1" name="Line 1673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712" name="Line 1674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713" name="Line 1675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4" name="Line 16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5" name="Line 16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6" name="Line 16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7" name="Line 16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18" name="Line 16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19" name="Line 16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0" name="Line 16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1" name="Line 16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2" name="Line 16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3" name="Line 16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4" name="Line 16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5" name="Line 16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6" name="Line 16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7" name="Line 16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28" name="Line 16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29" name="Line 16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0" name="Line 16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1" name="Line 16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2" name="Line 16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3" name="Line 16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4" name="Line 16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5" name="Line 16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6" name="Line 16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7" name="Line 16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38" name="Line 17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39" name="Line 17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0" name="Line 17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1" name="Line 17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2" name="Line 17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3" name="Line 17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4" name="Line 17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5" name="Line 17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6" name="Line 17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7" name="Line 17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48" name="Line 17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49" name="Line 17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0" name="Line 17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1" name="Line 17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2" name="Line 17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3" name="Line 17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4" name="Line 17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5" name="Line 17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6" name="Line 17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7" name="Line 17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58" name="Line 17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59" name="Line 17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0" name="Line 17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1" name="Line 17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2" name="Line 17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3" name="Line 17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4" name="Line 17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5" name="Line 17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6" name="Line 17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7" name="Line 17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68" name="Line 17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69" name="Line 17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0" name="Line 17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1" name="Line 17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2" name="Line 17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3" name="Line 17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4" name="Line 17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5" name="Line 17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6" name="Line 17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7" name="Line 17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78" name="Line 17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79" name="Line 17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0" name="Line 17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1" name="Line 17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2" name="Line 17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3" name="Line 17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4" name="Line 17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5" name="Line 17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6" name="Line 17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7" name="Line 17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88" name="Line 17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89" name="Line 17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0" name="Line 17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1" name="Line 17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2" name="Line 17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3" name="Line 17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4" name="Line 17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5" name="Line 17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6" name="Line 17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7" name="Line 17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798" name="Line 17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799" name="Line 17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0" name="Line 17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1" name="Line 17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2" name="Line 17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3" name="Line 17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4" name="Line 17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5" name="Line 17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6" name="Line 17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7" name="Line 17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08" name="Line 17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09" name="Line 17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0" name="Line 17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1" name="Line 17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2" name="Line 17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3" name="Line 17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4" name="Line 17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5" name="Line 17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6" name="Line 17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7" name="Line 17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18" name="Line 17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19" name="Line 17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0" name="Line 17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1" name="Line 17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2" name="Line 17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3" name="Line 17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4" name="Line 17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5" name="Line 17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6" name="Line 17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7" name="Line 17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28" name="Line 17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29" name="Line 17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0" name="Line 17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1" name="Line 17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2" name="Line 17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3" name="Line 17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4" name="Line 17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5" name="Line 17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6" name="Line 17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7" name="Line 17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38" name="Line 18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39" name="Line 18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0" name="Line 18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1" name="Line 18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2" name="Line 18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3" name="Line 18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4" name="Line 18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5" name="Line 18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6" name="Line 18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7" name="Line 18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48" name="Line 18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49" name="Line 18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0" name="Line 18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1" name="Line 18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2" name="Line 18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3" name="Line 18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4" name="Line 18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5" name="Line 18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6" name="Line 18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7" name="Line 18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58" name="Line 18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59" name="Line 18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0" name="Line 18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1" name="Line 18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2" name="Line 18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3" name="Line 18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864" name="Line 18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865" name="Line 18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66" name="Line 1828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67" name="Line 1829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68" name="Line 1830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46</xdr:row>
      <xdr:rowOff>19050</xdr:rowOff>
    </xdr:from>
    <xdr:to>
      <xdr:col>7</xdr:col>
      <xdr:colOff>504825</xdr:colOff>
      <xdr:row>46</xdr:row>
      <xdr:rowOff>19050</xdr:rowOff>
    </xdr:to>
    <xdr:sp>
      <xdr:nvSpPr>
        <xdr:cNvPr id="869" name="Line 1831"/>
        <xdr:cNvSpPr>
          <a:spLocks/>
        </xdr:cNvSpPr>
      </xdr:nvSpPr>
      <xdr:spPr>
        <a:xfrm flipH="1">
          <a:off x="4962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0" name="Line 1832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1" name="Line 1833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2" name="Line 1834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3" name="Line 1835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4" name="Line 2140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5" name="Line 2141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6" name="Line 2142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877" name="Line 2143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78" name="Line 214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79" name="Line 214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0" name="Line 214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1" name="Line 214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2" name="Line 214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3" name="Line 214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4" name="Line 215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5" name="Line 215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6" name="Line 215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7" name="Line 215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88" name="Line 215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89" name="Line 215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0" name="Line 215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1" name="Line 215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2" name="Line 215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3" name="Line 215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4" name="Line 216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5" name="Line 216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6" name="Line 216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7" name="Line 216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898" name="Line 216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899" name="Line 216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0" name="Line 216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1" name="Line 216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2" name="Line 216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3" name="Line 216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4" name="Line 217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5" name="Line 217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6" name="Line 217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7" name="Line 217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08" name="Line 217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09" name="Line 217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0" name="Line 217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1" name="Line 217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2" name="Line 217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3" name="Line 217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4" name="Line 218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5" name="Line 218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6" name="Line 218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7" name="Line 218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18" name="Line 218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19" name="Line 218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0" name="Line 218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1" name="Line 218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2" name="Line 218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3" name="Line 218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4" name="Line 219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5" name="Line 219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6" name="Line 219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7" name="Line 219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28" name="Line 219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29" name="Line 219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0" name="Line 219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1" name="Line 219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2" name="Line 219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3" name="Line 219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4" name="Line 220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5" name="Line 220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6" name="Line 220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7" name="Line 220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38" name="Line 220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39" name="Line 220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0" name="Line 220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1" name="Line 220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2" name="Line 220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3" name="Line 220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4" name="Line 221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5" name="Line 221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6" name="Line 221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7" name="Line 221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48" name="Line 221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49" name="Line 221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0" name="Line 221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1" name="Line 221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2" name="Line 221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3" name="Line 221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4" name="Line 222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5" name="Line 222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6" name="Line 222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7" name="Line 222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58" name="Line 222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59" name="Line 222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0" name="Line 222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1" name="Line 222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2" name="Line 222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3" name="Line 222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4" name="Line 2230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5" name="Line 2231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6" name="Line 2232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7" name="Line 2233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68" name="Line 2234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69" name="Line 2235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0" name="Line 2236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1" name="Line 2237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972" name="Line 2238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973" name="Line 2239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4" name="Line 22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5" name="Line 22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6" name="Line 22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7" name="Line 22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78" name="Line 22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79" name="Line 22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0" name="Line 22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1" name="Line 22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2" name="Line 22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3" name="Line 22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4" name="Line 22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5" name="Line 22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6" name="Line 22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7" name="Line 22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88" name="Line 22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89" name="Line 22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0" name="Line 22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1" name="Line 22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2" name="Line 22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3" name="Line 22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4" name="Line 22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5" name="Line 22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6" name="Line 22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7" name="Line 22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998" name="Line 22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999" name="Line 22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0" name="Line 22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1" name="Line 22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2" name="Line 226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3" name="Line 226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4" name="Line 227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5" name="Line 227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6" name="Line 227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7" name="Line 227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08" name="Line 227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09" name="Line 227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0" name="Line 227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1" name="Line 227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2" name="Line 227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3" name="Line 227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4" name="Line 22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5" name="Line 22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6" name="Line 22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7" name="Line 22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18" name="Line 228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19" name="Line 228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0" name="Line 228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1" name="Line 228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2" name="Line 22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3" name="Line 22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4" name="Line 22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5" name="Line 22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6" name="Line 22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7" name="Line 22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28" name="Line 22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29" name="Line 22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0" name="Line 229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1" name="Line 229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2" name="Line 229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3" name="Line 229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4" name="Line 23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5" name="Line 23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6" name="Line 23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7" name="Line 23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38" name="Line 23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39" name="Line 23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0" name="Line 23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1" name="Line 23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2" name="Line 230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3" name="Line 230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4" name="Line 231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5" name="Line 231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6" name="Line 23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7" name="Line 23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48" name="Line 23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49" name="Line 23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0" name="Line 23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1" name="Line 23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2" name="Line 23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3" name="Line 23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4" name="Line 23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5" name="Line 23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6" name="Line 23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7" name="Line 23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58" name="Line 23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59" name="Line 23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0" name="Line 23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1" name="Line 23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2" name="Line 23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3" name="Line 23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4" name="Line 23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5" name="Line 23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6" name="Line 23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7" name="Line 23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68" name="Line 23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69" name="Line 23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0" name="Line 23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1" name="Line 23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2" name="Line 23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3" name="Line 23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4" name="Line 23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5" name="Line 23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6" name="Line 23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7" name="Line 23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78" name="Line 23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79" name="Line 23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0" name="Line 23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1" name="Line 23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2" name="Line 23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3" name="Line 23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4" name="Line 23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5" name="Line 23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6" name="Line 23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7" name="Line 23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88" name="Line 23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89" name="Line 23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0" name="Line 23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1" name="Line 23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2" name="Line 23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3" name="Line 23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4" name="Line 23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5" name="Line 23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6" name="Line 23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7" name="Line 23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098" name="Line 23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099" name="Line 23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0" name="Line 23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1" name="Line 23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2" name="Line 236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3" name="Line 236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4" name="Line 237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5" name="Line 237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6" name="Line 237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7" name="Line 237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08" name="Line 237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09" name="Line 237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0" name="Line 237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1" name="Line 237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2" name="Line 237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3" name="Line 237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4" name="Line 23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5" name="Line 23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6" name="Line 23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7" name="Line 23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18" name="Line 238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19" name="Line 238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0" name="Line 238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1" name="Line 238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2" name="Line 23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3" name="Line 23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4" name="Line 23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5" name="Line 23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6" name="Line 23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7" name="Line 23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28" name="Line 23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29" name="Line 23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0" name="Line 239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1" name="Line 239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2" name="Line 239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3" name="Line 239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4" name="Line 24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5" name="Line 24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6" name="Line 24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7" name="Line 24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38" name="Line 24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39" name="Line 24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0" name="Line 24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1" name="Line 24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2" name="Line 240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3" name="Line 240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4" name="Line 241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5" name="Line 241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6" name="Line 241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7" name="Line 241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48" name="Line 241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49" name="Line 241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0" name="Line 241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1" name="Line 241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2" name="Line 241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3" name="Line 241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4" name="Line 242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5" name="Line 242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6" name="Line 242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7" name="Line 242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58" name="Line 242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59" name="Line 242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0" name="Line 242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1" name="Line 242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2" name="Line 242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3" name="Line 242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4" name="Line 243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5" name="Line 243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6" name="Line 243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7" name="Line 243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68" name="Line 243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69" name="Line 243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0" name="Line 243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1" name="Line 243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2" name="Line 243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3" name="Line 243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4" name="Line 244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5" name="Line 244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6" name="Line 244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7" name="Line 244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78" name="Line 244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79" name="Line 244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0" name="Line 244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1" name="Line 244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2" name="Line 244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3" name="Line 244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4" name="Line 245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5" name="Line 245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6" name="Line 245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7" name="Line 245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88" name="Line 245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89" name="Line 245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0" name="Line 245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1" name="Line 245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2" name="Line 245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3" name="Line 245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4" name="Line 246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5" name="Line 246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6" name="Line 246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7" name="Line 246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198" name="Line 246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199" name="Line 246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0" name="Line 246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1" name="Line 246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2" name="Line 246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3" name="Line 246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4" name="Line 247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5" name="Line 247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6" name="Line 247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7" name="Line 247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08" name="Line 247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09" name="Line 247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0" name="Line 247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1" name="Line 247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2" name="Line 247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3" name="Line 247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4" name="Line 248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5" name="Line 248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6" name="Line 248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7" name="Line 248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18" name="Line 248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19" name="Line 248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0" name="Line 248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1" name="Line 248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2" name="Line 248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3" name="Line 248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4" name="Line 249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5" name="Line 249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6" name="Line 249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7" name="Line 249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28" name="Line 249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29" name="Line 249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0" name="Line 249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1" name="Line 249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2" name="Line 2498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3" name="Line 2499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4" name="Line 2500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5" name="Line 2501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6" name="Line 2502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7" name="Line 2503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38" name="Line 2504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39" name="Line 2505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1240" name="Line 2506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1241" name="Line 2507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42" name="Line 250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43" name="Line 250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44" name="Line 251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45" name="Line 251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46" name="Line 251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47" name="Line 251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48" name="Line 251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49" name="Line 251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0" name="Line 251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1" name="Line 251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2" name="Line 251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3" name="Line 251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4" name="Line 252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5" name="Line 252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6" name="Line 25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7" name="Line 25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58" name="Line 25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59" name="Line 25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0" name="Line 25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1" name="Line 25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2" name="Line 25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3" name="Line 25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4" name="Line 25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5" name="Line 25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6" name="Line 25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7" name="Line 25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68" name="Line 25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69" name="Line 25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0" name="Line 25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1" name="Line 25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2" name="Line 25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3" name="Line 25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4" name="Line 25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5" name="Line 25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6" name="Line 25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7" name="Line 25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78" name="Line 254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79" name="Line 254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0" name="Line 254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1" name="Line 254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2" name="Line 254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3" name="Line 254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4" name="Line 255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5" name="Line 255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6" name="Line 255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7" name="Line 255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88" name="Line 255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89" name="Line 255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0" name="Line 255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1" name="Line 255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2" name="Line 255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3" name="Line 255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4" name="Line 25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5" name="Line 25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6" name="Line 25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7" name="Line 25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298" name="Line 25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299" name="Line 25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0" name="Line 25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1" name="Line 25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2" name="Line 25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3" name="Line 25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4" name="Line 25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5" name="Line 25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6" name="Line 25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7" name="Line 25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08" name="Line 25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09" name="Line 25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0" name="Line 25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1" name="Line 25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2" name="Line 25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3" name="Line 25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4" name="Line 25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5" name="Line 25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6" name="Line 25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7" name="Line 25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18" name="Line 258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19" name="Line 258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0" name="Line 258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1" name="Line 258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2" name="Line 258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3" name="Line 258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4" name="Line 25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5" name="Line 25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6" name="Line 25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7" name="Line 25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28" name="Line 25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29" name="Line 25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0" name="Line 25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1" name="Line 25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2" name="Line 25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3" name="Line 25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4" name="Line 26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5" name="Line 26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6" name="Line 26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7" name="Line 26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38" name="Line 26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39" name="Line 26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0" name="Line 26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1" name="Line 26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2" name="Line 260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3" name="Line 260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4" name="Line 261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5" name="Line 261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6" name="Line 261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7" name="Line 261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48" name="Line 261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49" name="Line 261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0" name="Line 261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1" name="Line 261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2" name="Line 261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3" name="Line 261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4" name="Line 262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5" name="Line 262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6" name="Line 26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7" name="Line 26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58" name="Line 26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59" name="Line 26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0" name="Line 26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1" name="Line 26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2" name="Line 26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3" name="Line 26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4" name="Line 26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5" name="Line 26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6" name="Line 26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7" name="Line 26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68" name="Line 26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69" name="Line 26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0" name="Line 26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1" name="Line 26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2" name="Line 26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3" name="Line 26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4" name="Line 26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5" name="Line 26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6" name="Line 26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7" name="Line 26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78" name="Line 264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79" name="Line 264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0" name="Line 264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1" name="Line 264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2" name="Line 264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3" name="Line 264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4" name="Line 265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5" name="Line 265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6" name="Line 265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7" name="Line 265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88" name="Line 265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89" name="Line 265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0" name="Line 265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1" name="Line 265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2" name="Line 265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3" name="Line 265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4" name="Line 26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5" name="Line 26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6" name="Line 26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7" name="Line 26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398" name="Line 26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399" name="Line 26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0" name="Line 26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1" name="Line 26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2" name="Line 26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3" name="Line 26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4" name="Line 26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5" name="Line 26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6" name="Line 26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7" name="Line 26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08" name="Line 26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09" name="Line 26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0" name="Line 267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1" name="Line 267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2" name="Line 267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3" name="Line 267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4" name="Line 268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5" name="Line 268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6" name="Line 268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7" name="Line 268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18" name="Line 268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19" name="Line 268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0" name="Line 268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1" name="Line 268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2" name="Line 268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3" name="Line 268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4" name="Line 269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5" name="Line 269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6" name="Line 269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7" name="Line 269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28" name="Line 269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29" name="Line 269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0" name="Line 269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1" name="Line 269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2" name="Line 269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3" name="Line 269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4" name="Line 270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5" name="Line 270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6" name="Line 270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7" name="Line 270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38" name="Line 270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39" name="Line 270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0" name="Line 270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1" name="Line 270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2" name="Line 270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3" name="Line 270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4" name="Line 271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5" name="Line 271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6" name="Line 271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7" name="Line 271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48" name="Line 271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49" name="Line 271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0" name="Line 271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1" name="Line 271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2" name="Line 271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3" name="Line 271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4" name="Line 272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5" name="Line 272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6" name="Line 272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7" name="Line 272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58" name="Line 272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59" name="Line 272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0" name="Line 272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1" name="Line 272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2" name="Line 272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3" name="Line 272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4" name="Line 273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5" name="Line 273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6" name="Line 273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7" name="Line 273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68" name="Line 273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69" name="Line 273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0" name="Line 273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1" name="Line 273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2" name="Line 273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3" name="Line 273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4" name="Line 274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5" name="Line 274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6" name="Line 274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7" name="Line 274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78" name="Line 274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79" name="Line 274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0" name="Line 274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1" name="Line 274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2" name="Line 274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3" name="Line 274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4" name="Line 275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5" name="Line 275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6" name="Line 275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7" name="Line 275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88" name="Line 275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89" name="Line 275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0" name="Line 275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1" name="Line 275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2" name="Line 275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3" name="Line 275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4" name="Line 276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5" name="Line 276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6" name="Line 276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7" name="Line 276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498" name="Line 276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499" name="Line 276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0" name="Line 2766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1" name="Line 2767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2" name="Line 2768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3" name="Line 2769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4" name="Line 2770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5" name="Line 2771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6" name="Line 2772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7" name="Line 2773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508" name="Line 2774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509" name="Line 2775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0" name="Line 27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1" name="Line 27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2" name="Line 27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3" name="Line 27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4" name="Line 27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5" name="Line 27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6" name="Line 27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7" name="Line 27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18" name="Line 27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19" name="Line 27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0" name="Line 27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1" name="Line 27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2" name="Line 27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3" name="Line 27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4" name="Line 27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5" name="Line 27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6" name="Line 27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7" name="Line 27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28" name="Line 27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29" name="Line 27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0" name="Line 27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1" name="Line 27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2" name="Line 27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3" name="Line 27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4" name="Line 28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5" name="Line 28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6" name="Line 28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7" name="Line 28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38" name="Line 28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39" name="Line 28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0" name="Line 28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1" name="Line 28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2" name="Line 28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3" name="Line 28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4" name="Line 28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5" name="Line 28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6" name="Line 28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7" name="Line 28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48" name="Line 28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49" name="Line 28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0" name="Line 28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1" name="Line 28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2" name="Line 28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3" name="Line 28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4" name="Line 28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5" name="Line 28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6" name="Line 28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7" name="Line 28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58" name="Line 28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59" name="Line 28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0" name="Line 28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1" name="Line 28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2" name="Line 28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3" name="Line 28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4" name="Line 28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5" name="Line 28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6" name="Line 28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7" name="Line 28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68" name="Line 28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69" name="Line 28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0" name="Line 28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1" name="Line 28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2" name="Line 28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3" name="Line 28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4" name="Line 28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5" name="Line 28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6" name="Line 28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7" name="Line 28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78" name="Line 28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79" name="Line 28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0" name="Line 28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1" name="Line 28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2" name="Line 28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3" name="Line 28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4" name="Line 28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5" name="Line 28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6" name="Line 28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7" name="Line 28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88" name="Line 28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89" name="Line 28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0" name="Line 28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1" name="Line 28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2" name="Line 28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3" name="Line 28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4" name="Line 28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5" name="Line 28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6" name="Line 28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7" name="Line 28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598" name="Line 28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599" name="Line 28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0" name="Line 28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1" name="Line 28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2" name="Line 28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3" name="Line 28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4" name="Line 28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5" name="Line 28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6" name="Line 28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7" name="Line 28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08" name="Line 28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09" name="Line 28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0" name="Line 28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1" name="Line 28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2" name="Line 28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3" name="Line 28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4" name="Line 28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5" name="Line 28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6" name="Line 28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7" name="Line 28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18" name="Line 28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19" name="Line 28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0" name="Line 28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1" name="Line 28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2" name="Line 28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3" name="Line 28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4" name="Line 28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5" name="Line 28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6" name="Line 28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7" name="Line 28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28" name="Line 28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29" name="Line 28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0" name="Line 28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1" name="Line 28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2" name="Line 28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3" name="Line 28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4" name="Line 29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5" name="Line 29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6" name="Line 29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7" name="Line 29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38" name="Line 29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39" name="Line 29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0" name="Line 29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1" name="Line 29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2" name="Line 29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3" name="Line 29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4" name="Line 29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5" name="Line 29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6" name="Line 29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7" name="Line 29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48" name="Line 29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49" name="Line 29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0" name="Line 29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1" name="Line 29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2" name="Line 29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3" name="Line 29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4" name="Line 29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5" name="Line 29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6" name="Line 29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7" name="Line 29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58" name="Line 29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59" name="Line 29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0" name="Line 29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1" name="Line 29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2" name="Line 29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3" name="Line 29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4" name="Line 29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5" name="Line 29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6" name="Line 29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7" name="Line 29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68" name="Line 29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69" name="Line 29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0" name="Line 29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1" name="Line 29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2" name="Line 29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3" name="Line 29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4" name="Line 29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5" name="Line 29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6" name="Line 29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7" name="Line 29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78" name="Line 294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79" name="Line 294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0" name="Line 294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1" name="Line 294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2" name="Line 294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3" name="Line 294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4" name="Line 295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5" name="Line 295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6" name="Line 295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7" name="Line 295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88" name="Line 295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89" name="Line 295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0" name="Line 295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1" name="Line 295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2" name="Line 295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3" name="Line 295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4" name="Line 296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5" name="Line 296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6" name="Line 296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7" name="Line 296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698" name="Line 296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699" name="Line 296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0" name="Line 296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1" name="Line 296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2" name="Line 296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3" name="Line 296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4" name="Line 297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5" name="Line 297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6" name="Line 297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7" name="Line 297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08" name="Line 297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09" name="Line 297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0" name="Line 297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1" name="Line 297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2" name="Line 297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3" name="Line 297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4" name="Line 298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5" name="Line 298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6" name="Line 298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7" name="Line 298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18" name="Line 298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19" name="Line 298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0" name="Line 298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1" name="Line 298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2" name="Line 298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3" name="Line 298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4" name="Line 299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5" name="Line 299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6" name="Line 299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7" name="Line 299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28" name="Line 299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29" name="Line 299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0" name="Line 299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1" name="Line 299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2" name="Line 299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3" name="Line 299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4" name="Line 300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5" name="Line 300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6" name="Line 300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7" name="Line 300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38" name="Line 300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39" name="Line 300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0" name="Line 300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1" name="Line 300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2" name="Line 300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3" name="Line 300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4" name="Line 301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5" name="Line 301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6" name="Line 301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7" name="Line 301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48" name="Line 301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49" name="Line 301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0" name="Line 301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1" name="Line 301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2" name="Line 301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3" name="Line 301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4" name="Line 302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5" name="Line 302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6" name="Line 302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7" name="Line 302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58" name="Line 302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59" name="Line 302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0" name="Line 302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1" name="Line 302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2" name="Line 302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3" name="Line 302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4" name="Line 303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5" name="Line 303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6" name="Line 303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7" name="Line 303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68" name="Line 3034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69" name="Line 3035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0" name="Line 3036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1" name="Line 3037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2" name="Line 3038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3" name="Line 3039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4" name="Line 3040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5" name="Line 3041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76" name="Line 3042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77" name="Line 3043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13</xdr:col>
      <xdr:colOff>104775</xdr:colOff>
      <xdr:row>25</xdr:row>
      <xdr:rowOff>114300</xdr:rowOff>
    </xdr:from>
    <xdr:to>
      <xdr:col>13</xdr:col>
      <xdr:colOff>419100</xdr:colOff>
      <xdr:row>27</xdr:row>
      <xdr:rowOff>28575</xdr:rowOff>
    </xdr:to>
    <xdr:grpSp>
      <xdr:nvGrpSpPr>
        <xdr:cNvPr id="1778" name="Group 3047"/>
        <xdr:cNvGrpSpPr>
          <a:grpSpLocks/>
        </xdr:cNvGrpSpPr>
      </xdr:nvGrpSpPr>
      <xdr:grpSpPr>
        <a:xfrm>
          <a:off x="9534525" y="6343650"/>
          <a:ext cx="304800" cy="371475"/>
          <a:chOff x="-37" y="-4778"/>
          <a:chExt cx="28" cy="16263"/>
        </a:xfrm>
        <a:solidFill>
          <a:srgbClr val="FFFFFF"/>
        </a:solidFill>
      </xdr:grpSpPr>
      <xdr:sp>
        <xdr:nvSpPr>
          <xdr:cNvPr id="1779" name="Line 3048"/>
          <xdr:cNvSpPr>
            <a:spLocks/>
          </xdr:cNvSpPr>
        </xdr:nvSpPr>
        <xdr:spPr>
          <a:xfrm flipH="1">
            <a:off x="-23" y="-4778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1780" name="Oval 3049"/>
          <xdr:cNvSpPr>
            <a:spLocks/>
          </xdr:cNvSpPr>
        </xdr:nvSpPr>
        <xdr:spPr>
          <a:xfrm>
            <a:off x="-37" y="-60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67</xdr:col>
      <xdr:colOff>266700</xdr:colOff>
      <xdr:row>28</xdr:row>
      <xdr:rowOff>19050</xdr:rowOff>
    </xdr:from>
    <xdr:to>
      <xdr:col>68</xdr:col>
      <xdr:colOff>733425</xdr:colOff>
      <xdr:row>28</xdr:row>
      <xdr:rowOff>114300</xdr:rowOff>
    </xdr:to>
    <xdr:sp>
      <xdr:nvSpPr>
        <xdr:cNvPr id="1781" name="Line 3167"/>
        <xdr:cNvSpPr>
          <a:spLocks/>
        </xdr:cNvSpPr>
      </xdr:nvSpPr>
      <xdr:spPr>
        <a:xfrm flipV="1">
          <a:off x="50120550" y="6934200"/>
          <a:ext cx="981075" cy="952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733425</xdr:colOff>
      <xdr:row>27</xdr:row>
      <xdr:rowOff>104775</xdr:rowOff>
    </xdr:from>
    <xdr:to>
      <xdr:col>69</xdr:col>
      <xdr:colOff>419100</xdr:colOff>
      <xdr:row>28</xdr:row>
      <xdr:rowOff>19050</xdr:rowOff>
    </xdr:to>
    <xdr:sp>
      <xdr:nvSpPr>
        <xdr:cNvPr id="1782" name="Line 3168"/>
        <xdr:cNvSpPr>
          <a:spLocks/>
        </xdr:cNvSpPr>
      </xdr:nvSpPr>
      <xdr:spPr>
        <a:xfrm flipV="1">
          <a:off x="51101625" y="6791325"/>
          <a:ext cx="657225" cy="142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69</xdr:col>
      <xdr:colOff>419100</xdr:colOff>
      <xdr:row>25</xdr:row>
      <xdr:rowOff>114300</xdr:rowOff>
    </xdr:from>
    <xdr:to>
      <xdr:col>71</xdr:col>
      <xdr:colOff>266700</xdr:colOff>
      <xdr:row>27</xdr:row>
      <xdr:rowOff>104775</xdr:rowOff>
    </xdr:to>
    <xdr:sp>
      <xdr:nvSpPr>
        <xdr:cNvPr id="1783" name="Line 3169"/>
        <xdr:cNvSpPr>
          <a:spLocks/>
        </xdr:cNvSpPr>
      </xdr:nvSpPr>
      <xdr:spPr>
        <a:xfrm flipH="1">
          <a:off x="51758850" y="6343650"/>
          <a:ext cx="1333500" cy="4476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84" name="Line 32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85" name="Line 32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86" name="Line 32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87" name="Line 32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88" name="Line 325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89" name="Line 326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790" name="Line 326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791" name="Line 326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92" name="Line 32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93" name="Line 32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94" name="Line 32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95" name="Line 32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96" name="Line 32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97" name="Line 32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798" name="Line 32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799" name="Line 32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00" name="Line 327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01" name="Line 327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02" name="Line 327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03" name="Line 327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04" name="Line 32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05" name="Line 32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06" name="Line 32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07" name="Line 32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08" name="Line 32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09" name="Line 32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10" name="Line 32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11" name="Line 32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2" name="Line 328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3" name="Line 328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4" name="Line 328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5" name="Line 328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6" name="Line 328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7" name="Line 328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18" name="Line 328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19" name="Line 329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0" name="Line 329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1" name="Line 329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2" name="Line 329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3" name="Line 329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4" name="Line 329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5" name="Line 329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6" name="Line 329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7" name="Line 329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28" name="Line 329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29" name="Line 330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0" name="Line 330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1" name="Line 330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2" name="Line 330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3" name="Line 330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4" name="Line 330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5" name="Line 330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6" name="Line 330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7" name="Line 330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38" name="Line 330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39" name="Line 331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0" name="Line 331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1" name="Line 331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2" name="Line 331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3" name="Line 331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4" name="Line 33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5" name="Line 33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6" name="Line 33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7" name="Line 33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48" name="Line 33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49" name="Line 33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850" name="Line 33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851" name="Line 33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2" name="Line 33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53" name="Line 33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4" name="Line 33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55" name="Line 33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6" name="Line 33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57" name="Line 33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58" name="Line 33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59" name="Line 33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0" name="Line 33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1" name="Line 33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2" name="Line 33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3" name="Line 33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4" name="Line 33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5" name="Line 33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6" name="Line 33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7" name="Line 33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68" name="Line 33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69" name="Line 33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0" name="Line 33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1" name="Line 33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2" name="Line 33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3" name="Line 33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4" name="Line 33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5" name="Line 33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6" name="Line 33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7" name="Line 33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78" name="Line 33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79" name="Line 33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0" name="Line 33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1" name="Line 33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2" name="Line 33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3" name="Line 33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4" name="Line 33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5" name="Line 33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6" name="Line 33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7" name="Line 33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88" name="Line 33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89" name="Line 33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0" name="Line 33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1" name="Line 33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2" name="Line 33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3" name="Line 33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4" name="Line 33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5" name="Line 33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6" name="Line 33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7" name="Line 33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898" name="Line 33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899" name="Line 33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00" name="Line 33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01" name="Line 33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02" name="Line 33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03" name="Line 33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04" name="Line 337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05" name="Line 337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06" name="Line 337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07" name="Line 337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08" name="Line 337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09" name="Line 338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10" name="Line 338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11" name="Line 338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12" name="Line 33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13" name="Line 33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14" name="Line 33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15" name="Line 33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16" name="Line 338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17" name="Line 338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18" name="Line 338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19" name="Line 339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20" name="Line 339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21" name="Line 339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22" name="Line 339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23" name="Line 339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24" name="Line 339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25" name="Line 339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26" name="Line 339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27" name="Line 339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28" name="Line 33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29" name="Line 34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30" name="Line 34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31" name="Line 34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32" name="Line 340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33" name="Line 340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34" name="Line 340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35" name="Line 340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36" name="Line 34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37" name="Line 34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38" name="Line 34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39" name="Line 34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40" name="Line 34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41" name="Line 34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42" name="Line 34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43" name="Line 34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44" name="Line 34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45" name="Line 34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46" name="Line 34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47" name="Line 34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48" name="Line 341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49" name="Line 342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50" name="Line 342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51" name="Line 342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52" name="Line 34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53" name="Line 34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1954" name="Line 34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1955" name="Line 34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56" name="Line 342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57" name="Line 342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58" name="Line 342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59" name="Line 343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0" name="Line 34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61" name="Line 34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2" name="Line 34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63" name="Line 34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4" name="Line 343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65" name="Line 343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6" name="Line 343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67" name="Line 343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68" name="Line 343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69" name="Line 344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0" name="Line 344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1" name="Line 344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2" name="Line 34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3" name="Line 34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4" name="Line 34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5" name="Line 34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6" name="Line 344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7" name="Line 344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78" name="Line 344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79" name="Line 345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0" name="Line 345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1" name="Line 345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2" name="Line 345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3" name="Line 345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4" name="Line 345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5" name="Line 345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6" name="Line 345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7" name="Line 345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88" name="Line 345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89" name="Line 346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0" name="Line 346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1" name="Line 346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2" name="Line 346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3" name="Line 346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4" name="Line 346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5" name="Line 346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6" name="Line 346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7" name="Line 346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1998" name="Line 346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1999" name="Line 347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0" name="Line 347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1" name="Line 347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2" name="Line 347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3" name="Line 347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4" name="Line 347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5" name="Line 347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6" name="Line 347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7" name="Line 347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08" name="Line 347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09" name="Line 348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0" name="Line 348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1" name="Line 348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2" name="Line 348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3" name="Line 348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4" name="Line 348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5" name="Line 348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6" name="Line 348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7" name="Line 348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18" name="Line 348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19" name="Line 349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0" name="Line 349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1" name="Line 349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2" name="Line 349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3" name="Line 349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4" name="Line 349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5" name="Line 349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6" name="Line 349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7" name="Line 349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28" name="Line 349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29" name="Line 350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0" name="Line 350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1" name="Line 350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2" name="Line 350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3" name="Line 350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4" name="Line 350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5" name="Line 350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6" name="Line 350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7" name="Line 350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38" name="Line 350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39" name="Line 351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0" name="Line 351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1" name="Line 351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2" name="Line 351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3" name="Line 351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4" name="Line 35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5" name="Line 35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6" name="Line 35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7" name="Line 35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48" name="Line 351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49" name="Line 352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0" name="Line 352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1" name="Line 352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2" name="Line 352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3" name="Line 352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4" name="Line 352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5" name="Line 352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6" name="Line 352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7" name="Line 352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58" name="Line 352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59" name="Line 353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0" name="Line 353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1" name="Line 353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2" name="Line 353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3" name="Line 353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4" name="Line 353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5" name="Line 353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6" name="Line 353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7" name="Line 353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68" name="Line 353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69" name="Line 354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0" name="Line 354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1" name="Line 354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2" name="Line 354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3" name="Line 354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4" name="Line 354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5" name="Line 354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6" name="Line 354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7" name="Line 354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78" name="Line 354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79" name="Line 355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0" name="Line 355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1" name="Line 355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2" name="Line 355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3" name="Line 355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4" name="Line 355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5" name="Line 355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6" name="Line 355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7" name="Line 355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88" name="Line 355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89" name="Line 356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0" name="Line 356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1" name="Line 356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2" name="Line 356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3" name="Line 356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4" name="Line 356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5" name="Line 356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6" name="Line 356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7" name="Line 356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098" name="Line 356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099" name="Line 357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0" name="Line 357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1" name="Line 357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2" name="Line 357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3" name="Line 357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4" name="Line 357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5" name="Line 357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6" name="Line 357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7" name="Line 357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08" name="Line 357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09" name="Line 358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0" name="Line 358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1" name="Line 358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2" name="Line 358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3" name="Line 358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4" name="Line 358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5" name="Line 358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6" name="Line 358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7" name="Line 358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18" name="Line 358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19" name="Line 359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0" name="Line 359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1" name="Line 359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2" name="Line 359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3" name="Line 359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4" name="Line 359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5" name="Line 359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6" name="Line 359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7" name="Line 359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28" name="Line 359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29" name="Line 360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0" name="Line 360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1" name="Line 360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2" name="Line 360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3" name="Line 360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4" name="Line 360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5" name="Line 360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6" name="Line 360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7" name="Line 360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38" name="Line 3609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39" name="Line 3610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0" name="Line 3611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1" name="Line 3612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2" name="Line 3613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3" name="Line 3614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4" name="Line 3615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5" name="Line 3616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19050</xdr:rowOff>
    </xdr:from>
    <xdr:to>
      <xdr:col>77</xdr:col>
      <xdr:colOff>504825</xdr:colOff>
      <xdr:row>52</xdr:row>
      <xdr:rowOff>19050</xdr:rowOff>
    </xdr:to>
    <xdr:sp>
      <xdr:nvSpPr>
        <xdr:cNvPr id="2146" name="Line 3617"/>
        <xdr:cNvSpPr>
          <a:spLocks/>
        </xdr:cNvSpPr>
      </xdr:nvSpPr>
      <xdr:spPr>
        <a:xfrm flipH="1">
          <a:off x="572738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52</xdr:row>
      <xdr:rowOff>9525</xdr:rowOff>
    </xdr:from>
    <xdr:to>
      <xdr:col>78</xdr:col>
      <xdr:colOff>9525</xdr:colOff>
      <xdr:row>52</xdr:row>
      <xdr:rowOff>9525</xdr:rowOff>
    </xdr:to>
    <xdr:sp>
      <xdr:nvSpPr>
        <xdr:cNvPr id="2147" name="Line 3618"/>
        <xdr:cNvSpPr>
          <a:spLocks/>
        </xdr:cNvSpPr>
      </xdr:nvSpPr>
      <xdr:spPr>
        <a:xfrm flipH="1">
          <a:off x="572738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48" name="Line 361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49" name="Line 362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0" name="Line 362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1" name="Line 362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2" name="Line 36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3" name="Line 36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4" name="Line 36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5" name="Line 36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6" name="Line 36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7" name="Line 36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58" name="Line 36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59" name="Line 36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0" name="Line 36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1" name="Line 36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2" name="Line 36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3" name="Line 36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4" name="Line 36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5" name="Line 36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6" name="Line 36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7" name="Line 36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68" name="Line 36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69" name="Line 36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0" name="Line 36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1" name="Line 36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2" name="Line 36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3" name="Line 36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4" name="Line 36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5" name="Line 36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6" name="Line 36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7" name="Line 36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78" name="Line 36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79" name="Line 36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0" name="Line 36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1" name="Line 36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2" name="Line 36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3" name="Line 36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4" name="Line 36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5" name="Line 36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6" name="Line 36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7" name="Line 36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88" name="Line 36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89" name="Line 36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0" name="Line 36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1" name="Line 36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2" name="Line 36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3" name="Line 36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4" name="Line 36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5" name="Line 36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6" name="Line 36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7" name="Line 36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198" name="Line 36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199" name="Line 36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0" name="Line 36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1" name="Line 36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2" name="Line 36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3" name="Line 36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4" name="Line 36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5" name="Line 36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6" name="Line 36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7" name="Line 36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08" name="Line 36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09" name="Line 36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0" name="Line 36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1" name="Line 36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2" name="Line 36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3" name="Line 36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4" name="Line 36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5" name="Line 36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6" name="Line 36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7" name="Line 36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18" name="Line 36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19" name="Line 36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0" name="Line 36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1" name="Line 36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2" name="Line 36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3" name="Line 36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4" name="Line 36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5" name="Line 36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6" name="Line 36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7" name="Line 36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28" name="Line 36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29" name="Line 37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0" name="Line 37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1" name="Line 37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2" name="Line 37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3" name="Line 37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4" name="Line 37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5" name="Line 37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6" name="Line 37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7" name="Line 37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38" name="Line 37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39" name="Line 37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0" name="Line 37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1" name="Line 37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2" name="Line 37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3" name="Line 37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4" name="Line 371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5" name="Line 371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6" name="Line 371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7" name="Line 371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48" name="Line 371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49" name="Line 372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0" name="Line 372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1" name="Line 372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2" name="Line 37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3" name="Line 37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4" name="Line 37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5" name="Line 37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6" name="Line 37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7" name="Line 37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58" name="Line 37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59" name="Line 37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0" name="Line 37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1" name="Line 37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2" name="Line 37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3" name="Line 37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4" name="Line 37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5" name="Line 37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6" name="Line 37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7" name="Line 37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68" name="Line 37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69" name="Line 37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0" name="Line 37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1" name="Line 37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2" name="Line 37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3" name="Line 37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4" name="Line 37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5" name="Line 37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6" name="Line 37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7" name="Line 37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78" name="Line 37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79" name="Line 37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0" name="Line 37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1" name="Line 37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2" name="Line 37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3" name="Line 37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4" name="Line 37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5" name="Line 37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6" name="Line 37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7" name="Line 37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88" name="Line 37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89" name="Line 37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0" name="Line 37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1" name="Line 37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2" name="Line 37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3" name="Line 37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4" name="Line 37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5" name="Line 37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6" name="Line 37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7" name="Line 37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298" name="Line 37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299" name="Line 37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0" name="Line 37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1" name="Line 37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2" name="Line 37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3" name="Line 37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4" name="Line 37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5" name="Line 37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6" name="Line 37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7" name="Line 37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08" name="Line 37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09" name="Line 37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0" name="Line 37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1" name="Line 37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2" name="Line 37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3" name="Line 37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4" name="Line 37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5" name="Line 37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6" name="Line 378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7" name="Line 378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18" name="Line 378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19" name="Line 379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0" name="Line 379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1" name="Line 379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2" name="Line 379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3" name="Line 379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4" name="Line 379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5" name="Line 379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6" name="Line 379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7" name="Line 379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28" name="Line 379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29" name="Line 380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0" name="Line 380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1" name="Line 380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2" name="Line 380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3" name="Line 380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4" name="Line 380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5" name="Line 380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6" name="Line 380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7" name="Line 380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38" name="Line 380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39" name="Line 381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0" name="Line 381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1" name="Line 381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2" name="Line 381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3" name="Line 381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4" name="Line 381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5" name="Line 381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6" name="Line 381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7" name="Line 381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48" name="Line 381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49" name="Line 382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0" name="Line 382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1" name="Line 382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2" name="Line 382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3" name="Line 382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4" name="Line 382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5" name="Line 382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6" name="Line 382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7" name="Line 382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58" name="Line 382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59" name="Line 383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0" name="Line 383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1" name="Line 383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2" name="Line 383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3" name="Line 383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4" name="Line 383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5" name="Line 383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6" name="Line 383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7" name="Line 383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68" name="Line 383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69" name="Line 384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0" name="Line 384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1" name="Line 384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2" name="Line 384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3" name="Line 384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4" name="Line 384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5" name="Line 384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6" name="Line 384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7" name="Line 384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78" name="Line 384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79" name="Line 385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0" name="Line 385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1" name="Line 385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2" name="Line 385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3" name="Line 385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4" name="Line 385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5" name="Line 385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6" name="Line 385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7" name="Line 385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88" name="Line 385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89" name="Line 386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0" name="Line 386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1" name="Line 386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2" name="Line 386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3" name="Line 386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4" name="Line 386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5" name="Line 386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6" name="Line 386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7" name="Line 386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398" name="Line 386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399" name="Line 387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0" name="Line 387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1" name="Line 387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2" name="Line 387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3" name="Line 387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4" name="Line 387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5" name="Line 387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6" name="Line 3877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7" name="Line 3878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08" name="Line 3879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09" name="Line 3880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10" name="Line 3881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1" name="Line 3882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12" name="Line 3883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3" name="Line 3884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19050</xdr:rowOff>
    </xdr:from>
    <xdr:to>
      <xdr:col>77</xdr:col>
      <xdr:colOff>504825</xdr:colOff>
      <xdr:row>51</xdr:row>
      <xdr:rowOff>19050</xdr:rowOff>
    </xdr:to>
    <xdr:sp>
      <xdr:nvSpPr>
        <xdr:cNvPr id="2414" name="Line 3885"/>
        <xdr:cNvSpPr>
          <a:spLocks/>
        </xdr:cNvSpPr>
      </xdr:nvSpPr>
      <xdr:spPr>
        <a:xfrm flipH="1">
          <a:off x="57273825" y="123825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51</xdr:row>
      <xdr:rowOff>9525</xdr:rowOff>
    </xdr:from>
    <xdr:to>
      <xdr:col>78</xdr:col>
      <xdr:colOff>9525</xdr:colOff>
      <xdr:row>51</xdr:row>
      <xdr:rowOff>9525</xdr:rowOff>
    </xdr:to>
    <xdr:sp>
      <xdr:nvSpPr>
        <xdr:cNvPr id="2415" name="Line 3886"/>
        <xdr:cNvSpPr>
          <a:spLocks/>
        </xdr:cNvSpPr>
      </xdr:nvSpPr>
      <xdr:spPr>
        <a:xfrm flipH="1">
          <a:off x="57273825" y="123729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16" name="Line 388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17" name="Line 388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18" name="Line 388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19" name="Line 389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0" name="Line 389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21" name="Line 389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2" name="Line 389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23" name="Line 389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4" name="Line 389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25" name="Line 389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6" name="Line 389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27" name="Line 389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28" name="Line 389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29" name="Line 390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0" name="Line 390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1" name="Line 390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2" name="Line 390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3" name="Line 390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4" name="Line 390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5" name="Line 390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6" name="Line 390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7" name="Line 390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38" name="Line 390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39" name="Line 391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0" name="Line 391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1" name="Line 391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2" name="Line 391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3" name="Line 391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4" name="Line 39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5" name="Line 39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6" name="Line 39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7" name="Line 39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48" name="Line 39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49" name="Line 39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0" name="Line 39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1" name="Line 39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2" name="Line 39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3" name="Line 39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4" name="Line 39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5" name="Line 39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6" name="Line 39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7" name="Line 39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58" name="Line 39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59" name="Line 39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0" name="Line 393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1" name="Line 393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2" name="Line 393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3" name="Line 393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4" name="Line 393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5" name="Line 393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6" name="Line 393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7" name="Line 393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68" name="Line 393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69" name="Line 394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0" name="Line 394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1" name="Line 394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2" name="Line 394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3" name="Line 394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4" name="Line 394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5" name="Line 394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6" name="Line 394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7" name="Line 394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78" name="Line 394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79" name="Line 395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0" name="Line 395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1" name="Line 395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2" name="Line 395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3" name="Line 395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4" name="Line 395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5" name="Line 395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6" name="Line 395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7" name="Line 395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88" name="Line 395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89" name="Line 396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0" name="Line 396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1" name="Line 396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2" name="Line 396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3" name="Line 396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4" name="Line 396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5" name="Line 396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6" name="Line 396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7" name="Line 396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498" name="Line 396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499" name="Line 397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0" name="Line 397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1" name="Line 397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2" name="Line 397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3" name="Line 397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4" name="Line 397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5" name="Line 397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6" name="Line 397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7" name="Line 397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08" name="Line 397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09" name="Line 398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0" name="Line 398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1" name="Line 398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2" name="Line 398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3" name="Line 398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4" name="Line 398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5" name="Line 398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6" name="Line 398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7" name="Line 398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18" name="Line 398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19" name="Line 399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0" name="Line 399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1" name="Line 399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2" name="Line 399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3" name="Line 399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4" name="Line 399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5" name="Line 399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6" name="Line 399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7" name="Line 399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28" name="Line 399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29" name="Line 400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0" name="Line 400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1" name="Line 400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2" name="Line 400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3" name="Line 400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4" name="Line 400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5" name="Line 400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6" name="Line 400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7" name="Line 400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38" name="Line 400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39" name="Line 401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0" name="Line 401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1" name="Line 401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2" name="Line 401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3" name="Line 401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4" name="Line 40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5" name="Line 40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6" name="Line 40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7" name="Line 40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48" name="Line 40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49" name="Line 40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0" name="Line 40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1" name="Line 40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2" name="Line 40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3" name="Line 40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4" name="Line 40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5" name="Line 40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6" name="Line 40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7" name="Line 40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58" name="Line 40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59" name="Line 40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0" name="Line 403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1" name="Line 403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2" name="Line 403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3" name="Line 403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4" name="Line 403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5" name="Line 403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6" name="Line 403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7" name="Line 403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68" name="Line 403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69" name="Line 404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0" name="Line 404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1" name="Line 404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2" name="Line 404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3" name="Line 404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4" name="Line 404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5" name="Line 404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6" name="Line 404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7" name="Line 404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78" name="Line 404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79" name="Line 405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0" name="Line 405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1" name="Line 405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2" name="Line 405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3" name="Line 405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4" name="Line 405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5" name="Line 405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6" name="Line 405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7" name="Line 405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88" name="Line 405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89" name="Line 406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0" name="Line 406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1" name="Line 406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2" name="Line 406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3" name="Line 406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4" name="Line 406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5" name="Line 406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6" name="Line 406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7" name="Line 406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598" name="Line 406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599" name="Line 407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0" name="Line 407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1" name="Line 407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2" name="Line 407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3" name="Line 407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4" name="Line 407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5" name="Line 407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6" name="Line 407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7" name="Line 407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08" name="Line 407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09" name="Line 408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0" name="Line 408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1" name="Line 408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2" name="Line 408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3" name="Line 408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4" name="Line 408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5" name="Line 408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6" name="Line 408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7" name="Line 408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18" name="Line 408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19" name="Line 409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0" name="Line 409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1" name="Line 409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2" name="Line 409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3" name="Line 409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4" name="Line 409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5" name="Line 409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6" name="Line 409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7" name="Line 409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28" name="Line 409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29" name="Line 410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0" name="Line 410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1" name="Line 410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2" name="Line 410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3" name="Line 410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4" name="Line 410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5" name="Line 410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6" name="Line 410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7" name="Line 410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38" name="Line 410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39" name="Line 411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0" name="Line 411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1" name="Line 411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2" name="Line 411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3" name="Line 411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4" name="Line 411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5" name="Line 411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6" name="Line 411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7" name="Line 411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48" name="Line 411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49" name="Line 412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0" name="Line 412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1" name="Line 412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2" name="Line 412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3" name="Line 412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4" name="Line 4125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5" name="Line 4126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6" name="Line 4127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7" name="Line 4128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58" name="Line 4129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59" name="Line 4130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0" name="Line 4131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61" name="Line 4132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19050</xdr:rowOff>
    </xdr:from>
    <xdr:to>
      <xdr:col>77</xdr:col>
      <xdr:colOff>504825</xdr:colOff>
      <xdr:row>49</xdr:row>
      <xdr:rowOff>19050</xdr:rowOff>
    </xdr:to>
    <xdr:sp>
      <xdr:nvSpPr>
        <xdr:cNvPr id="2662" name="Line 4133"/>
        <xdr:cNvSpPr>
          <a:spLocks/>
        </xdr:cNvSpPr>
      </xdr:nvSpPr>
      <xdr:spPr>
        <a:xfrm flipH="1">
          <a:off x="57273825" y="118491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49</xdr:row>
      <xdr:rowOff>9525</xdr:rowOff>
    </xdr:from>
    <xdr:to>
      <xdr:col>78</xdr:col>
      <xdr:colOff>9525</xdr:colOff>
      <xdr:row>49</xdr:row>
      <xdr:rowOff>9525</xdr:rowOff>
    </xdr:to>
    <xdr:sp>
      <xdr:nvSpPr>
        <xdr:cNvPr id="2663" name="Line 4134"/>
        <xdr:cNvSpPr>
          <a:spLocks/>
        </xdr:cNvSpPr>
      </xdr:nvSpPr>
      <xdr:spPr>
        <a:xfrm flipH="1">
          <a:off x="57273825" y="118395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64" name="Line 413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65" name="Line 413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66" name="Line 413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67" name="Line 414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68" name="Line 414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69" name="Line 414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0" name="Line 414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1" name="Line 414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2" name="Line 414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3" name="Line 414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4" name="Line 414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5" name="Line 414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6" name="Line 414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7" name="Line 415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78" name="Line 415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79" name="Line 415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0" name="Line 415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1" name="Line 415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2" name="Line 415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3" name="Line 415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4" name="Line 415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5" name="Line 415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6" name="Line 415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7" name="Line 416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88" name="Line 416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89" name="Line 416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0" name="Line 416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1" name="Line 416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2" name="Line 416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3" name="Line 416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4" name="Line 416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5" name="Line 416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6" name="Line 416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7" name="Line 417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698" name="Line 417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699" name="Line 417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0" name="Line 417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1" name="Line 417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2" name="Line 417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3" name="Line 417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4" name="Line 417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5" name="Line 417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6" name="Line 417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7" name="Line 418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08" name="Line 418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09" name="Line 418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0" name="Line 418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1" name="Line 418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2" name="Line 418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3" name="Line 418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4" name="Line 418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5" name="Line 418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6" name="Line 418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7" name="Line 419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18" name="Line 419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19" name="Line 419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0" name="Line 419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1" name="Line 419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2" name="Line 419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3" name="Line 419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4" name="Line 419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5" name="Line 419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6" name="Line 419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7" name="Line 420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28" name="Line 420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29" name="Line 420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0" name="Line 420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1" name="Line 420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2" name="Line 420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3" name="Line 420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4" name="Line 420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5" name="Line 420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6" name="Line 420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7" name="Line 421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38" name="Line 421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39" name="Line 421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0" name="Line 421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1" name="Line 421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2" name="Line 421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3" name="Line 421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4" name="Line 421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5" name="Line 421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6" name="Line 421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7" name="Line 422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48" name="Line 422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49" name="Line 422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0" name="Line 422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1" name="Line 422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2" name="Line 422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3" name="Line 422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4" name="Line 422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5" name="Line 422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6" name="Line 422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7" name="Line 423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58" name="Line 423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59" name="Line 423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0" name="Line 423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1" name="Line 423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2" name="Line 423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3" name="Line 423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4" name="Line 423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5" name="Line 423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6" name="Line 423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7" name="Line 424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68" name="Line 424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69" name="Line 424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0" name="Line 424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1" name="Line 424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2" name="Line 424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3" name="Line 424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4" name="Line 424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5" name="Line 424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6" name="Line 424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7" name="Line 425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78" name="Line 425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79" name="Line 425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0" name="Line 425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1" name="Line 425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2" name="Line 425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3" name="Line 425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4" name="Line 425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5" name="Line 425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6" name="Line 425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7" name="Line 426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88" name="Line 426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89" name="Line 426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0" name="Line 426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1" name="Line 426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2" name="Line 426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3" name="Line 426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4" name="Line 426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5" name="Line 426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6" name="Line 426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7" name="Line 427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798" name="Line 427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799" name="Line 427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0" name="Line 427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1" name="Line 427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2" name="Line 427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3" name="Line 427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4" name="Line 427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5" name="Line 427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6" name="Line 427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7" name="Line 428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08" name="Line 428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09" name="Line 428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0" name="Line 428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1" name="Line 428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2" name="Line 428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3" name="Line 428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4" name="Line 428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5" name="Line 428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6" name="Line 428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7" name="Line 429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18" name="Line 429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19" name="Line 429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0" name="Line 429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1" name="Line 429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2" name="Line 429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3" name="Line 429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4" name="Line 429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5" name="Line 429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6" name="Line 429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7" name="Line 430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28" name="Line 430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29" name="Line 430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0" name="Line 430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1" name="Line 430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2" name="Line 430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3" name="Line 430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4" name="Line 430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5" name="Line 430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6" name="Line 430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7" name="Line 431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38" name="Line 431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39" name="Line 431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0" name="Line 431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1" name="Line 431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2" name="Line 431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3" name="Line 431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4" name="Line 431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5" name="Line 431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6" name="Line 431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7" name="Line 432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48" name="Line 432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49" name="Line 432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0" name="Line 432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1" name="Line 432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2" name="Line 432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3" name="Line 432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4" name="Line 432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5" name="Line 432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6" name="Line 432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7" name="Line 433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58" name="Line 433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59" name="Line 433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0" name="Line 433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1" name="Line 433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2" name="Line 433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3" name="Line 433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4" name="Line 433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5" name="Line 433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6" name="Line 433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7" name="Line 434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68" name="Line 434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69" name="Line 434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0" name="Line 434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1" name="Line 434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2" name="Line 434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3" name="Line 434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4" name="Line 434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5" name="Line 434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6" name="Line 434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7" name="Line 435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78" name="Line 435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79" name="Line 435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0" name="Line 435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1" name="Line 435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2" name="Line 435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3" name="Line 435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4" name="Line 435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5" name="Line 435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6" name="Line 435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7" name="Line 436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88" name="Line 436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89" name="Line 436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0" name="Line 436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1" name="Line 436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2" name="Line 436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3" name="Line 436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4" name="Line 436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5" name="Line 436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6" name="Line 436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7" name="Line 437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898" name="Line 437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899" name="Line 437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00" name="Line 437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1" name="Line 437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02" name="Line 4375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3" name="Line 4376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04" name="Line 4377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5" name="Line 4378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06" name="Line 4379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7" name="Line 4380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08" name="Line 4381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09" name="Line 4382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19050</xdr:rowOff>
    </xdr:from>
    <xdr:to>
      <xdr:col>7</xdr:col>
      <xdr:colOff>504825</xdr:colOff>
      <xdr:row>52</xdr:row>
      <xdr:rowOff>19050</xdr:rowOff>
    </xdr:to>
    <xdr:sp>
      <xdr:nvSpPr>
        <xdr:cNvPr id="2910" name="Line 4383"/>
        <xdr:cNvSpPr>
          <a:spLocks/>
        </xdr:cNvSpPr>
      </xdr:nvSpPr>
      <xdr:spPr>
        <a:xfrm flipH="1">
          <a:off x="4962525" y="126492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</xdr:col>
      <xdr:colOff>962025</xdr:colOff>
      <xdr:row>52</xdr:row>
      <xdr:rowOff>9525</xdr:rowOff>
    </xdr:from>
    <xdr:to>
      <xdr:col>8</xdr:col>
      <xdr:colOff>9525</xdr:colOff>
      <xdr:row>52</xdr:row>
      <xdr:rowOff>9525</xdr:rowOff>
    </xdr:to>
    <xdr:sp>
      <xdr:nvSpPr>
        <xdr:cNvPr id="2911" name="Line 4384"/>
        <xdr:cNvSpPr>
          <a:spLocks/>
        </xdr:cNvSpPr>
      </xdr:nvSpPr>
      <xdr:spPr>
        <a:xfrm flipH="1">
          <a:off x="4962525" y="126396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2912" name="Line 4385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2913" name="Line 4386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2914" name="Line 4387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82</xdr:col>
      <xdr:colOff>962025</xdr:colOff>
      <xdr:row>46</xdr:row>
      <xdr:rowOff>19050</xdr:rowOff>
    </xdr:from>
    <xdr:to>
      <xdr:col>83</xdr:col>
      <xdr:colOff>504825</xdr:colOff>
      <xdr:row>46</xdr:row>
      <xdr:rowOff>19050</xdr:rowOff>
    </xdr:to>
    <xdr:sp>
      <xdr:nvSpPr>
        <xdr:cNvPr id="2915" name="Line 4388"/>
        <xdr:cNvSpPr>
          <a:spLocks/>
        </xdr:cNvSpPr>
      </xdr:nvSpPr>
      <xdr:spPr>
        <a:xfrm flipH="1">
          <a:off x="61731525" y="110490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16" name="Line 43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17" name="Line 43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18" name="Line 43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19" name="Line 43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0" name="Line 43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21" name="Line 43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2" name="Line 43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23" name="Line 43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4" name="Line 43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25" name="Line 43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6" name="Line 43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27" name="Line 44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28" name="Line 44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29" name="Line 44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0" name="Line 44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1" name="Line 44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2" name="Line 44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3" name="Line 44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4" name="Line 44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5" name="Line 44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6" name="Line 44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7" name="Line 44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38" name="Line 44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39" name="Line 44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0" name="Line 44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1" name="Line 44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2" name="Line 44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3" name="Line 44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4" name="Line 44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5" name="Line 44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6" name="Line 44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7" name="Line 44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48" name="Line 44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49" name="Line 44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0" name="Line 44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1" name="Line 44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2" name="Line 44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3" name="Line 44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4" name="Line 44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5" name="Line 44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6" name="Line 44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7" name="Line 44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58" name="Line 44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59" name="Line 44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0" name="Line 44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1" name="Line 44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2" name="Line 44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3" name="Line 44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4" name="Line 44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5" name="Line 44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6" name="Line 44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7" name="Line 44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68" name="Line 44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69" name="Line 44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0" name="Line 44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1" name="Line 44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2" name="Line 44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3" name="Line 44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4" name="Line 44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5" name="Line 44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6" name="Line 44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7" name="Line 44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78" name="Line 44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79" name="Line 44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0" name="Line 44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1" name="Line 44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2" name="Line 44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3" name="Line 44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4" name="Line 44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5" name="Line 44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6" name="Line 44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7" name="Line 44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88" name="Line 44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89" name="Line 44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0" name="Line 44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1" name="Line 44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2" name="Line 44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3" name="Line 44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4" name="Line 44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5" name="Line 44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6" name="Line 44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7" name="Line 44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2998" name="Line 44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2999" name="Line 44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0" name="Line 44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1" name="Line 44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2" name="Line 44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3" name="Line 44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4" name="Line 44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5" name="Line 44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6" name="Line 44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7" name="Line 44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08" name="Line 44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09" name="Line 44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0" name="Line 44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1" name="Line 44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2" name="Line 44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3" name="Line 44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4" name="Line 44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5" name="Line 44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6" name="Line 44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7" name="Line 44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18" name="Line 44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19" name="Line 44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0" name="Line 44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1" name="Line 44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2" name="Line 44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3" name="Line 44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4" name="Line 44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5" name="Line 44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6" name="Line 44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7" name="Line 45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28" name="Line 45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29" name="Line 45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0" name="Line 45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1" name="Line 45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2" name="Line 45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3" name="Line 45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4" name="Line 45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5" name="Line 45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6" name="Line 45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7" name="Line 45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38" name="Line 45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39" name="Line 45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0" name="Line 45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1" name="Line 45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2" name="Line 45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3" name="Line 45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4" name="Line 45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5" name="Line 45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6" name="Line 45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7" name="Line 45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48" name="Line 45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49" name="Line 45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0" name="Line 45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1" name="Line 45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2" name="Line 45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3" name="Line 45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4" name="Line 45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5" name="Line 45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6" name="Line 45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7" name="Line 45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58" name="Line 45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59" name="Line 45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0" name="Line 45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1" name="Line 45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2" name="Line 45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3" name="Line 45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4" name="Line 453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5" name="Line 453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6" name="Line 453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7" name="Line 454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68" name="Line 454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69" name="Line 454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0" name="Line 454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1" name="Line 454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2" name="Line 454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3" name="Line 454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4" name="Line 454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5" name="Line 454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6" name="Line 454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7" name="Line 455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78" name="Line 455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79" name="Line 455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0" name="Line 455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1" name="Line 455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2" name="Line 455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3" name="Line 455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4" name="Line 455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5" name="Line 455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6" name="Line 455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7" name="Line 456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88" name="Line 456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89" name="Line 456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0" name="Line 456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1" name="Line 456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2" name="Line 456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3" name="Line 456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4" name="Line 456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5" name="Line 456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6" name="Line 456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7" name="Line 457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098" name="Line 457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099" name="Line 457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0" name="Line 457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1" name="Line 457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2" name="Line 457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3" name="Line 457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4" name="Line 457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5" name="Line 457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6" name="Line 457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7" name="Line 458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08" name="Line 458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09" name="Line 458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0" name="Line 458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1" name="Line 458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2" name="Line 458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3" name="Line 458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4" name="Line 458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5" name="Line 458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6" name="Line 458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7" name="Line 459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18" name="Line 459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19" name="Line 459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0" name="Line 459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1" name="Line 459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2" name="Line 459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3" name="Line 459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4" name="Line 459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5" name="Line 459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6" name="Line 459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7" name="Line 460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28" name="Line 460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29" name="Line 460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0" name="Line 460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1" name="Line 460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2" name="Line 460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3" name="Line 460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4" name="Line 460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5" name="Line 460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6" name="Line 460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7" name="Line 461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38" name="Line 461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39" name="Line 461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0" name="Line 461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1" name="Line 461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2" name="Line 461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3" name="Line 461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4" name="Line 461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5" name="Line 461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6" name="Line 461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7" name="Line 462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48" name="Line 462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49" name="Line 462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0" name="Line 462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1" name="Line 462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2" name="Line 462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3" name="Line 462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4" name="Line 4627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5" name="Line 4628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6" name="Line 4629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7" name="Line 4630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58" name="Line 4631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59" name="Line 4632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60" name="Line 4633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61" name="Line 4634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19050</xdr:rowOff>
    </xdr:from>
    <xdr:to>
      <xdr:col>77</xdr:col>
      <xdr:colOff>504825</xdr:colOff>
      <xdr:row>50</xdr:row>
      <xdr:rowOff>19050</xdr:rowOff>
    </xdr:to>
    <xdr:sp>
      <xdr:nvSpPr>
        <xdr:cNvPr id="3162" name="Line 4635"/>
        <xdr:cNvSpPr>
          <a:spLocks/>
        </xdr:cNvSpPr>
      </xdr:nvSpPr>
      <xdr:spPr>
        <a:xfrm flipH="1">
          <a:off x="57273825" y="12115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50</xdr:row>
      <xdr:rowOff>9525</xdr:rowOff>
    </xdr:from>
    <xdr:to>
      <xdr:col>78</xdr:col>
      <xdr:colOff>9525</xdr:colOff>
      <xdr:row>50</xdr:row>
      <xdr:rowOff>9525</xdr:rowOff>
    </xdr:to>
    <xdr:sp>
      <xdr:nvSpPr>
        <xdr:cNvPr id="3163" name="Line 4636"/>
        <xdr:cNvSpPr>
          <a:spLocks/>
        </xdr:cNvSpPr>
      </xdr:nvSpPr>
      <xdr:spPr>
        <a:xfrm flipH="1">
          <a:off x="57273825" y="121062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64" name="Line 46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65" name="Line 46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66" name="Line 46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67" name="Line 46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68" name="Line 46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69" name="Line 46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0" name="Line 46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1" name="Line 46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2" name="Line 46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3" name="Line 46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4" name="Line 46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5" name="Line 46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6" name="Line 46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7" name="Line 46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78" name="Line 46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79" name="Line 46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0" name="Line 46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1" name="Line 46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2" name="Line 46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3" name="Line 46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4" name="Line 46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5" name="Line 46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6" name="Line 46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7" name="Line 46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88" name="Line 46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89" name="Line 46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0" name="Line 46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1" name="Line 46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2" name="Line 46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3" name="Line 46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4" name="Line 46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5" name="Line 46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6" name="Line 46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7" name="Line 46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198" name="Line 46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199" name="Line 46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0" name="Line 46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1" name="Line 46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2" name="Line 46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3" name="Line 46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4" name="Line 46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5" name="Line 46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6" name="Line 46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7" name="Line 46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08" name="Line 46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09" name="Line 46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0" name="Line 46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1" name="Line 46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2" name="Line 46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3" name="Line 46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4" name="Line 46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5" name="Line 46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6" name="Line 46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7" name="Line 46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18" name="Line 46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19" name="Line 46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0" name="Line 46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1" name="Line 46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2" name="Line 46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3" name="Line 46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4" name="Line 46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5" name="Line 46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6" name="Line 46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7" name="Line 47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28" name="Line 47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29" name="Line 47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0" name="Line 47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1" name="Line 47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2" name="Line 47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3" name="Line 47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4" name="Line 47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5" name="Line 47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6" name="Line 47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7" name="Line 47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38" name="Line 47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39" name="Line 47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0" name="Line 47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1" name="Line 47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2" name="Line 47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3" name="Line 47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4" name="Line 47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5" name="Line 47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6" name="Line 47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7" name="Line 47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48" name="Line 47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49" name="Line 47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0" name="Line 47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1" name="Line 47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2" name="Line 47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3" name="Line 47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4" name="Line 47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5" name="Line 47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6" name="Line 47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7" name="Line 47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58" name="Line 47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59" name="Line 47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0" name="Line 47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1" name="Line 47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2" name="Line 47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3" name="Line 47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4" name="Line 47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5" name="Line 47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6" name="Line 47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7" name="Line 47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68" name="Line 47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69" name="Line 47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0" name="Line 47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1" name="Line 47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2" name="Line 47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3" name="Line 47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4" name="Line 47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5" name="Line 47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6" name="Line 47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7" name="Line 47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78" name="Line 47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79" name="Line 47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0" name="Line 47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1" name="Line 47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2" name="Line 47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3" name="Line 47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4" name="Line 47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5" name="Line 47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6" name="Line 47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7" name="Line 47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88" name="Line 47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89" name="Line 47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0" name="Line 47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1" name="Line 47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2" name="Line 47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3" name="Line 47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4" name="Line 47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5" name="Line 47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6" name="Line 47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7" name="Line 47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298" name="Line 47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299" name="Line 47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0" name="Line 47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1" name="Line 47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2" name="Line 47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3" name="Line 47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4" name="Line 47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5" name="Line 47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6" name="Line 47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7" name="Line 47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08" name="Line 47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09" name="Line 47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0" name="Line 47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1" name="Line 47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2" name="Line 47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3" name="Line 47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4" name="Line 47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5" name="Line 47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6" name="Line 47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7" name="Line 47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18" name="Line 47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19" name="Line 47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0" name="Line 47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1" name="Line 47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2" name="Line 47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3" name="Line 47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4" name="Line 47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5" name="Line 47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6" name="Line 47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7" name="Line 48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28" name="Line 48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29" name="Line 48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0" name="Line 48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1" name="Line 48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2" name="Line 48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3" name="Line 48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4" name="Line 48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5" name="Line 48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6" name="Line 48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7" name="Line 48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38" name="Line 48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39" name="Line 48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0" name="Line 48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1" name="Line 48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2" name="Line 48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3" name="Line 48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4" name="Line 48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5" name="Line 48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6" name="Line 48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7" name="Line 48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48" name="Line 48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49" name="Line 48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0" name="Line 48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1" name="Line 48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2" name="Line 48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3" name="Line 48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4" name="Line 48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5" name="Line 48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6" name="Line 48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7" name="Line 48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58" name="Line 48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59" name="Line 48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0" name="Line 48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1" name="Line 48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2" name="Line 48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3" name="Line 48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4" name="Line 48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5" name="Line 48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6" name="Line 48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7" name="Line 48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68" name="Line 48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69" name="Line 48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0" name="Line 48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1" name="Line 48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2" name="Line 48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3" name="Line 48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4" name="Line 48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5" name="Line 48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6" name="Line 48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7" name="Line 48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78" name="Line 48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79" name="Line 48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0" name="Line 48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1" name="Line 48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2" name="Line 48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3" name="Line 48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4" name="Line 48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5" name="Line 48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6" name="Line 48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7" name="Line 48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88" name="Line 48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89" name="Line 48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0" name="Line 48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1" name="Line 48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2" name="Line 48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3" name="Line 48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4" name="Line 48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5" name="Line 48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6" name="Line 48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7" name="Line 48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398" name="Line 48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399" name="Line 48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0" name="Line 48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1" name="Line 48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2" name="Line 48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3" name="Line 48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4" name="Line 48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5" name="Line 48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6" name="Line 48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7" name="Line 48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08" name="Line 48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09" name="Line 48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0" name="Line 48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1" name="Line 48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2" name="Line 48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3" name="Line 48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4" name="Line 48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5" name="Line 48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6" name="Line 48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7" name="Line 48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18" name="Line 48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19" name="Line 48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0" name="Line 48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1" name="Line 48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2" name="Line 48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3" name="Line 48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4" name="Line 48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5" name="Line 48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6" name="Line 48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7" name="Line 49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28" name="Line 49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29" name="Line 49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0" name="Line 49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1" name="Line 49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2" name="Line 49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3" name="Line 49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4" name="Line 49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5" name="Line 49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6" name="Line 49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7" name="Line 49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38" name="Line 49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39" name="Line 49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0" name="Line 49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1" name="Line 49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2" name="Line 49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3" name="Line 49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4" name="Line 49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5" name="Line 49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6" name="Line 49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7" name="Line 49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48" name="Line 49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49" name="Line 49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0" name="Line 49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1" name="Line 49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2" name="Line 49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3" name="Line 49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4" name="Line 49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5" name="Line 49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6" name="Line 49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7" name="Line 49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58" name="Line 49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59" name="Line 49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0" name="Line 49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1" name="Line 49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2" name="Line 49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3" name="Line 49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4" name="Line 49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5" name="Line 49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6" name="Line 49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7" name="Line 49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68" name="Line 49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69" name="Line 49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0" name="Line 49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1" name="Line 49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2" name="Line 49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3" name="Line 49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4" name="Line 49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5" name="Line 49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6" name="Line 49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7" name="Line 49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78" name="Line 49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79" name="Line 49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0" name="Line 49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1" name="Line 49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2" name="Line 49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3" name="Line 49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4" name="Line 49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5" name="Line 49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6" name="Line 49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7" name="Line 49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88" name="Line 49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89" name="Line 49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0" name="Line 49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1" name="Line 49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2" name="Line 49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3" name="Line 49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4" name="Line 49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5" name="Line 49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6" name="Line 49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7" name="Line 49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498" name="Line 49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499" name="Line 49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0" name="Line 49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1" name="Line 49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2" name="Line 49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3" name="Line 49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4" name="Line 49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5" name="Line 49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6" name="Line 49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7" name="Line 49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08" name="Line 49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09" name="Line 49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0" name="Line 49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1" name="Line 49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2" name="Line 49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3" name="Line 49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4" name="Line 49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5" name="Line 49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6" name="Line 49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7" name="Line 49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18" name="Line 49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19" name="Line 49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0" name="Line 49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1" name="Line 49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2" name="Line 49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3" name="Line 49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4" name="Line 49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5" name="Line 49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6" name="Line 49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7" name="Line 50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28" name="Line 50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29" name="Line 50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0" name="Line 50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1" name="Line 50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2" name="Line 50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3" name="Line 50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4" name="Line 50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5" name="Line 50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6" name="Line 50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7" name="Line 50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38" name="Line 50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39" name="Line 50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0" name="Line 50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1" name="Line 50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2" name="Line 50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3" name="Line 50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4" name="Line 50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5" name="Line 50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6" name="Line 50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7" name="Line 50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48" name="Line 50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49" name="Line 50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0" name="Line 50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1" name="Line 50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2" name="Line 50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3" name="Line 50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4" name="Line 50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5" name="Line 50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6" name="Line 50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7" name="Line 50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58" name="Line 50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59" name="Line 50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0" name="Line 50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1" name="Line 50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2" name="Line 50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3" name="Line 50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4" name="Line 50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5" name="Line 50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6" name="Line 50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7" name="Line 50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68" name="Line 50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69" name="Line 50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0" name="Line 50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1" name="Line 50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2" name="Line 50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3" name="Line 50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4" name="Line 50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5" name="Line 50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6" name="Line 50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7" name="Line 50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78" name="Line 50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79" name="Line 50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0" name="Line 50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1" name="Line 50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2" name="Line 50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3" name="Line 50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4" name="Line 50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5" name="Line 50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6" name="Line 50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7" name="Line 50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88" name="Line 50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89" name="Line 50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0" name="Line 50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1" name="Line 50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2" name="Line 50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3" name="Line 50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4" name="Line 50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5" name="Line 50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6" name="Line 50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7" name="Line 50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598" name="Line 50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599" name="Line 50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0" name="Line 50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1" name="Line 50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2" name="Line 50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3" name="Line 50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4" name="Line 50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5" name="Line 50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6" name="Line 50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7" name="Line 50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08" name="Line 50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09" name="Line 50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0" name="Line 50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1" name="Line 50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2" name="Line 50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3" name="Line 50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4" name="Line 50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5" name="Line 50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6" name="Line 50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7" name="Line 50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18" name="Line 50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19" name="Line 50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0" name="Line 50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1" name="Line 50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2" name="Line 50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3" name="Line 50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4" name="Line 50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5" name="Line 50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6" name="Line 50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7" name="Line 51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28" name="Line 51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29" name="Line 51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0" name="Line 51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1" name="Line 51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2" name="Line 51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3" name="Line 51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4" name="Line 51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5" name="Line 51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6" name="Line 51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7" name="Line 51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38" name="Line 51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39" name="Line 51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0" name="Line 51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1" name="Line 51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2" name="Line 51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3" name="Line 51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4" name="Line 51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5" name="Line 51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6" name="Line 51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7" name="Line 51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48" name="Line 51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49" name="Line 51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0" name="Line 51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1" name="Line 51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2" name="Line 51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3" name="Line 51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4" name="Line 51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5" name="Line 51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6" name="Line 51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7" name="Line 51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58" name="Line 51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59" name="Line 51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0" name="Line 51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1" name="Line 51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2" name="Line 51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3" name="Line 51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4" name="Line 51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5" name="Line 51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6" name="Line 51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7" name="Line 51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68" name="Line 51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69" name="Line 51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0" name="Line 51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1" name="Line 51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2" name="Line 51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3" name="Line 51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4" name="Line 51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5" name="Line 51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6" name="Line 51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7" name="Line 51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78" name="Line 51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79" name="Line 51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0" name="Line 51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1" name="Line 51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2" name="Line 51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3" name="Line 51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4" name="Line 51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5" name="Line 51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6" name="Line 51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7" name="Line 51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88" name="Line 51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89" name="Line 51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0" name="Line 51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1" name="Line 51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2" name="Line 51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3" name="Line 51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4" name="Line 51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5" name="Line 51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6" name="Line 51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7" name="Line 51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698" name="Line 51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699" name="Line 51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0" name="Line 51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1" name="Line 51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2" name="Line 51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3" name="Line 51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4" name="Line 51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5" name="Line 51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6" name="Line 51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7" name="Line 51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08" name="Line 51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09" name="Line 51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0" name="Line 51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1" name="Line 51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2" name="Line 51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3" name="Line 51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4" name="Line 51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5" name="Line 51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6" name="Line 51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7" name="Line 51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18" name="Line 51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19" name="Line 51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0" name="Line 51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1" name="Line 51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2" name="Line 51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3" name="Line 51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4" name="Line 51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5" name="Line 51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6" name="Line 51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7" name="Line 52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28" name="Line 52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29" name="Line 52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0" name="Line 52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1" name="Line 52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2" name="Line 52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3" name="Line 52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4" name="Line 52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5" name="Line 52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6" name="Line 52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7" name="Line 52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38" name="Line 52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39" name="Line 52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0" name="Line 52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1" name="Line 52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2" name="Line 52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3" name="Line 52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4" name="Line 52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5" name="Line 52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6" name="Line 52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7" name="Line 52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48" name="Line 52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49" name="Line 52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0" name="Line 52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1" name="Line 52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2" name="Line 52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3" name="Line 52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4" name="Line 52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5" name="Line 52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6" name="Line 52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7" name="Line 52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58" name="Line 52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59" name="Line 52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0" name="Line 52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1" name="Line 52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2" name="Line 52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3" name="Line 52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4" name="Line 52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5" name="Line 52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6" name="Line 52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7" name="Line 52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68" name="Line 52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69" name="Line 52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0" name="Line 52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1" name="Line 52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2" name="Line 52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3" name="Line 52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4" name="Line 52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5" name="Line 52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6" name="Line 52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7" name="Line 52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78" name="Line 52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79" name="Line 52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0" name="Line 52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1" name="Line 52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2" name="Line 52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3" name="Line 52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4" name="Line 52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5" name="Line 52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6" name="Line 52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7" name="Line 52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88" name="Line 52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89" name="Line 52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0" name="Line 52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1" name="Line 52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2" name="Line 526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3" name="Line 526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4" name="Line 526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5" name="Line 526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6" name="Line 526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7" name="Line 527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798" name="Line 527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799" name="Line 527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0" name="Line 527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1" name="Line 527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2" name="Line 527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3" name="Line 527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4" name="Line 527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5" name="Line 527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6" name="Line 527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7" name="Line 528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08" name="Line 528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09" name="Line 528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0" name="Line 528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1" name="Line 528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2" name="Line 528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3" name="Line 528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4" name="Line 528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5" name="Line 528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6" name="Line 528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7" name="Line 529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18" name="Line 529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19" name="Line 529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0" name="Line 529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1" name="Line 529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2" name="Line 529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3" name="Line 529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4" name="Line 529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5" name="Line 529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6" name="Line 529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7" name="Line 530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28" name="Line 530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29" name="Line 530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0" name="Line 530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1" name="Line 530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2" name="Line 530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3" name="Line 530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4" name="Line 530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5" name="Line 530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6" name="Line 530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7" name="Line 531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38" name="Line 531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39" name="Line 531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0" name="Line 531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1" name="Line 531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2" name="Line 531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3" name="Line 531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4" name="Line 531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5" name="Line 531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6" name="Line 531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7" name="Line 532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48" name="Line 532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49" name="Line 532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0" name="Line 532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1" name="Line 532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2" name="Line 532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3" name="Line 532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4" name="Line 532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5" name="Line 532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6" name="Line 532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7" name="Line 533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58" name="Line 533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59" name="Line 533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0" name="Line 533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1" name="Line 533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2" name="Line 533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3" name="Line 533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4" name="Line 533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5" name="Line 533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6" name="Line 533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7" name="Line 534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68" name="Line 534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69" name="Line 534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0" name="Line 534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1" name="Line 534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2" name="Line 534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3" name="Line 534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4" name="Line 534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5" name="Line 534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6" name="Line 534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7" name="Line 535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78" name="Line 535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79" name="Line 535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80" name="Line 535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1" name="Line 535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82" name="Line 5355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3" name="Line 5356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84" name="Line 5357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5" name="Line 5358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86" name="Line 5359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7" name="Line 5360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88" name="Line 5361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89" name="Line 5362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19050</xdr:rowOff>
    </xdr:from>
    <xdr:to>
      <xdr:col>77</xdr:col>
      <xdr:colOff>504825</xdr:colOff>
      <xdr:row>48</xdr:row>
      <xdr:rowOff>19050</xdr:rowOff>
    </xdr:to>
    <xdr:sp>
      <xdr:nvSpPr>
        <xdr:cNvPr id="3890" name="Line 5363"/>
        <xdr:cNvSpPr>
          <a:spLocks/>
        </xdr:cNvSpPr>
      </xdr:nvSpPr>
      <xdr:spPr>
        <a:xfrm flipH="1">
          <a:off x="57273825" y="115824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76</xdr:col>
      <xdr:colOff>962025</xdr:colOff>
      <xdr:row>48</xdr:row>
      <xdr:rowOff>9525</xdr:rowOff>
    </xdr:from>
    <xdr:to>
      <xdr:col>78</xdr:col>
      <xdr:colOff>9525</xdr:colOff>
      <xdr:row>48</xdr:row>
      <xdr:rowOff>9525</xdr:rowOff>
    </xdr:to>
    <xdr:sp>
      <xdr:nvSpPr>
        <xdr:cNvPr id="3891" name="Line 5364"/>
        <xdr:cNvSpPr>
          <a:spLocks/>
        </xdr:cNvSpPr>
      </xdr:nvSpPr>
      <xdr:spPr>
        <a:xfrm flipH="1">
          <a:off x="57273825" y="11572875"/>
          <a:ext cx="53340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45</xdr:col>
      <xdr:colOff>0</xdr:colOff>
      <xdr:row>19</xdr:row>
      <xdr:rowOff>114300</xdr:rowOff>
    </xdr:from>
    <xdr:to>
      <xdr:col>66</xdr:col>
      <xdr:colOff>504825</xdr:colOff>
      <xdr:row>19</xdr:row>
      <xdr:rowOff>114300</xdr:rowOff>
    </xdr:to>
    <xdr:sp>
      <xdr:nvSpPr>
        <xdr:cNvPr id="3892" name="Line 5368"/>
        <xdr:cNvSpPr>
          <a:spLocks/>
        </xdr:cNvSpPr>
      </xdr:nvSpPr>
      <xdr:spPr>
        <a:xfrm flipV="1">
          <a:off x="33356550" y="4972050"/>
          <a:ext cx="16030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247650</xdr:colOff>
      <xdr:row>19</xdr:row>
      <xdr:rowOff>114300</xdr:rowOff>
    </xdr:from>
    <xdr:to>
      <xdr:col>44</xdr:col>
      <xdr:colOff>0</xdr:colOff>
      <xdr:row>19</xdr:row>
      <xdr:rowOff>114300</xdr:rowOff>
    </xdr:to>
    <xdr:sp>
      <xdr:nvSpPr>
        <xdr:cNvPr id="3893" name="Line 5369"/>
        <xdr:cNvSpPr>
          <a:spLocks/>
        </xdr:cNvSpPr>
      </xdr:nvSpPr>
      <xdr:spPr>
        <a:xfrm flipV="1">
          <a:off x="17621250" y="4972050"/>
          <a:ext cx="14763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19</xdr:row>
      <xdr:rowOff>0</xdr:rowOff>
    </xdr:from>
    <xdr:ext cx="971550" cy="228600"/>
    <xdr:sp>
      <xdr:nvSpPr>
        <xdr:cNvPr id="3894" name="text 7166"/>
        <xdr:cNvSpPr txBox="1">
          <a:spLocks noChangeArrowheads="1"/>
        </xdr:cNvSpPr>
      </xdr:nvSpPr>
      <xdr:spPr>
        <a:xfrm>
          <a:off x="32385000" y="48577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5 *</a:t>
          </a:r>
        </a:p>
      </xdr:txBody>
    </xdr:sp>
    <xdr:clientData/>
  </xdr:oneCellAnchor>
  <xdr:twoCellAnchor>
    <xdr:from>
      <xdr:col>45</xdr:col>
      <xdr:colOff>0</xdr:colOff>
      <xdr:row>28</xdr:row>
      <xdr:rowOff>114300</xdr:rowOff>
    </xdr:from>
    <xdr:to>
      <xdr:col>67</xdr:col>
      <xdr:colOff>266700</xdr:colOff>
      <xdr:row>28</xdr:row>
      <xdr:rowOff>114300</xdr:rowOff>
    </xdr:to>
    <xdr:sp>
      <xdr:nvSpPr>
        <xdr:cNvPr id="3895" name="Line 5371"/>
        <xdr:cNvSpPr>
          <a:spLocks/>
        </xdr:cNvSpPr>
      </xdr:nvSpPr>
      <xdr:spPr>
        <a:xfrm flipV="1">
          <a:off x="33356550" y="7029450"/>
          <a:ext cx="167640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314325</xdr:colOff>
      <xdr:row>28</xdr:row>
      <xdr:rowOff>114300</xdr:rowOff>
    </xdr:from>
    <xdr:to>
      <xdr:col>44</xdr:col>
      <xdr:colOff>0</xdr:colOff>
      <xdr:row>28</xdr:row>
      <xdr:rowOff>114300</xdr:rowOff>
    </xdr:to>
    <xdr:sp>
      <xdr:nvSpPr>
        <xdr:cNvPr id="3896" name="Line 5372"/>
        <xdr:cNvSpPr>
          <a:spLocks/>
        </xdr:cNvSpPr>
      </xdr:nvSpPr>
      <xdr:spPr>
        <a:xfrm flipV="1">
          <a:off x="17687925" y="7029450"/>
          <a:ext cx="14697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44</xdr:col>
      <xdr:colOff>0</xdr:colOff>
      <xdr:row>28</xdr:row>
      <xdr:rowOff>0</xdr:rowOff>
    </xdr:from>
    <xdr:ext cx="971550" cy="228600"/>
    <xdr:sp>
      <xdr:nvSpPr>
        <xdr:cNvPr id="3897" name="text 7166"/>
        <xdr:cNvSpPr txBox="1">
          <a:spLocks noChangeArrowheads="1"/>
        </xdr:cNvSpPr>
      </xdr:nvSpPr>
      <xdr:spPr>
        <a:xfrm>
          <a:off x="32385000" y="6915150"/>
          <a:ext cx="971550" cy="228600"/>
        </a:xfrm>
        <a:prstGeom prst="rect">
          <a:avLst/>
        </a:prstGeom>
        <a:solidFill>
          <a:srgbClr val="CCFFFF"/>
        </a:solidFill>
        <a:ln w="1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2 *</a:t>
          </a:r>
        </a:p>
      </xdr:txBody>
    </xdr:sp>
    <xdr:clientData/>
  </xdr:oneCellAnchor>
  <xdr:twoCellAnchor>
    <xdr:from>
      <xdr:col>22</xdr:col>
      <xdr:colOff>466725</xdr:colOff>
      <xdr:row>32</xdr:row>
      <xdr:rowOff>76200</xdr:rowOff>
    </xdr:from>
    <xdr:to>
      <xdr:col>28</xdr:col>
      <xdr:colOff>742950</xdr:colOff>
      <xdr:row>38</xdr:row>
      <xdr:rowOff>171450</xdr:rowOff>
    </xdr:to>
    <xdr:sp>
      <xdr:nvSpPr>
        <xdr:cNvPr id="3898" name="Line 5400"/>
        <xdr:cNvSpPr>
          <a:spLocks/>
        </xdr:cNvSpPr>
      </xdr:nvSpPr>
      <xdr:spPr>
        <a:xfrm flipV="1">
          <a:off x="16354425" y="7905750"/>
          <a:ext cx="4733925" cy="146685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30</xdr:col>
      <xdr:colOff>0</xdr:colOff>
      <xdr:row>31</xdr:row>
      <xdr:rowOff>114300</xdr:rowOff>
    </xdr:from>
    <xdr:to>
      <xdr:col>31</xdr:col>
      <xdr:colOff>9525</xdr:colOff>
      <xdr:row>31</xdr:row>
      <xdr:rowOff>190500</xdr:rowOff>
    </xdr:to>
    <xdr:sp>
      <xdr:nvSpPr>
        <xdr:cNvPr id="3899" name="Line 5401"/>
        <xdr:cNvSpPr>
          <a:spLocks/>
        </xdr:cNvSpPr>
      </xdr:nvSpPr>
      <xdr:spPr>
        <a:xfrm flipV="1">
          <a:off x="21831300" y="7715250"/>
          <a:ext cx="981075" cy="762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28</xdr:col>
      <xdr:colOff>742950</xdr:colOff>
      <xdr:row>31</xdr:row>
      <xdr:rowOff>190500</xdr:rowOff>
    </xdr:from>
    <xdr:to>
      <xdr:col>30</xdr:col>
      <xdr:colOff>0</xdr:colOff>
      <xdr:row>32</xdr:row>
      <xdr:rowOff>76200</xdr:rowOff>
    </xdr:to>
    <xdr:sp>
      <xdr:nvSpPr>
        <xdr:cNvPr id="3900" name="Line 5402"/>
        <xdr:cNvSpPr>
          <a:spLocks/>
        </xdr:cNvSpPr>
      </xdr:nvSpPr>
      <xdr:spPr>
        <a:xfrm flipV="1">
          <a:off x="21088350" y="77914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419100</xdr:colOff>
      <xdr:row>25</xdr:row>
      <xdr:rowOff>114300</xdr:rowOff>
    </xdr:from>
    <xdr:to>
      <xdr:col>20</xdr:col>
      <xdr:colOff>209550</xdr:colOff>
      <xdr:row>27</xdr:row>
      <xdr:rowOff>28575</xdr:rowOff>
    </xdr:to>
    <xdr:grpSp>
      <xdr:nvGrpSpPr>
        <xdr:cNvPr id="3901" name="Group 5403"/>
        <xdr:cNvGrpSpPr>
          <a:grpSpLocks/>
        </xdr:cNvGrpSpPr>
      </xdr:nvGrpSpPr>
      <xdr:grpSpPr>
        <a:xfrm>
          <a:off x="14306550" y="6343650"/>
          <a:ext cx="304800" cy="371475"/>
          <a:chOff x="-1654" y="-4778"/>
          <a:chExt cx="6300" cy="16263"/>
        </a:xfrm>
        <a:solidFill>
          <a:srgbClr val="FFFFFF"/>
        </a:solidFill>
      </xdr:grpSpPr>
      <xdr:sp>
        <xdr:nvSpPr>
          <xdr:cNvPr id="3902" name="Line 5404"/>
          <xdr:cNvSpPr>
            <a:spLocks/>
          </xdr:cNvSpPr>
        </xdr:nvSpPr>
        <xdr:spPr>
          <a:xfrm flipH="1">
            <a:off x="1494" y="-4778"/>
            <a:ext cx="2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3" name="Oval 5405"/>
          <xdr:cNvSpPr>
            <a:spLocks/>
          </xdr:cNvSpPr>
        </xdr:nvSpPr>
        <xdr:spPr>
          <a:xfrm>
            <a:off x="-1654" y="-607"/>
            <a:ext cx="63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29</xdr:col>
      <xdr:colOff>104775</xdr:colOff>
      <xdr:row>28</xdr:row>
      <xdr:rowOff>114300</xdr:rowOff>
    </xdr:from>
    <xdr:to>
      <xdr:col>29</xdr:col>
      <xdr:colOff>419100</xdr:colOff>
      <xdr:row>30</xdr:row>
      <xdr:rowOff>28575</xdr:rowOff>
    </xdr:to>
    <xdr:grpSp>
      <xdr:nvGrpSpPr>
        <xdr:cNvPr id="3904" name="Group 5408"/>
        <xdr:cNvGrpSpPr>
          <a:grpSpLocks/>
        </xdr:cNvGrpSpPr>
      </xdr:nvGrpSpPr>
      <xdr:grpSpPr>
        <a:xfrm>
          <a:off x="21421725" y="7029450"/>
          <a:ext cx="304800" cy="371475"/>
          <a:chOff x="-37" y="-4754"/>
          <a:chExt cx="28" cy="16263"/>
        </a:xfrm>
        <a:solidFill>
          <a:srgbClr val="FFFFFF"/>
        </a:solidFill>
      </xdr:grpSpPr>
      <xdr:sp>
        <xdr:nvSpPr>
          <xdr:cNvPr id="3905" name="Line 5409"/>
          <xdr:cNvSpPr>
            <a:spLocks/>
          </xdr:cNvSpPr>
        </xdr:nvSpPr>
        <xdr:spPr>
          <a:xfrm flipH="1">
            <a:off x="-23" y="-4754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06" name="Oval 5410"/>
          <xdr:cNvSpPr>
            <a:spLocks/>
          </xdr:cNvSpPr>
        </xdr:nvSpPr>
        <xdr:spPr>
          <a:xfrm>
            <a:off x="-37" y="-583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22</xdr:row>
      <xdr:rowOff>114300</xdr:rowOff>
    </xdr:from>
    <xdr:to>
      <xdr:col>19</xdr:col>
      <xdr:colOff>85725</xdr:colOff>
      <xdr:row>25</xdr:row>
      <xdr:rowOff>114300</xdr:rowOff>
    </xdr:to>
    <xdr:sp>
      <xdr:nvSpPr>
        <xdr:cNvPr id="3907" name="Line 5418"/>
        <xdr:cNvSpPr>
          <a:spLocks/>
        </xdr:cNvSpPr>
      </xdr:nvSpPr>
      <xdr:spPr>
        <a:xfrm flipH="1">
          <a:off x="9696450" y="5657850"/>
          <a:ext cx="4276725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19</xdr:col>
      <xdr:colOff>428625</xdr:colOff>
      <xdr:row>20</xdr:row>
      <xdr:rowOff>76200</xdr:rowOff>
    </xdr:from>
    <xdr:to>
      <xdr:col>22</xdr:col>
      <xdr:colOff>19050</xdr:colOff>
      <xdr:row>22</xdr:row>
      <xdr:rowOff>114300</xdr:rowOff>
    </xdr:to>
    <xdr:sp>
      <xdr:nvSpPr>
        <xdr:cNvPr id="3908" name="Line 5419"/>
        <xdr:cNvSpPr>
          <a:spLocks/>
        </xdr:cNvSpPr>
      </xdr:nvSpPr>
      <xdr:spPr>
        <a:xfrm flipV="1">
          <a:off x="14316075" y="5162550"/>
          <a:ext cx="1590675" cy="495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762000</xdr:colOff>
      <xdr:row>19</xdr:row>
      <xdr:rowOff>114300</xdr:rowOff>
    </xdr:from>
    <xdr:to>
      <xdr:col>24</xdr:col>
      <xdr:colOff>257175</xdr:colOff>
      <xdr:row>19</xdr:row>
      <xdr:rowOff>190500</xdr:rowOff>
    </xdr:to>
    <xdr:sp>
      <xdr:nvSpPr>
        <xdr:cNvPr id="3909" name="Line 5420"/>
        <xdr:cNvSpPr>
          <a:spLocks/>
        </xdr:cNvSpPr>
      </xdr:nvSpPr>
      <xdr:spPr>
        <a:xfrm flipV="1">
          <a:off x="16649700" y="4972050"/>
          <a:ext cx="9810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19050</xdr:colOff>
      <xdr:row>19</xdr:row>
      <xdr:rowOff>190500</xdr:rowOff>
    </xdr:from>
    <xdr:to>
      <xdr:col>22</xdr:col>
      <xdr:colOff>762000</xdr:colOff>
      <xdr:row>20</xdr:row>
      <xdr:rowOff>76200</xdr:rowOff>
    </xdr:to>
    <xdr:sp>
      <xdr:nvSpPr>
        <xdr:cNvPr id="3910" name="Line 5421"/>
        <xdr:cNvSpPr>
          <a:spLocks/>
        </xdr:cNvSpPr>
      </xdr:nvSpPr>
      <xdr:spPr>
        <a:xfrm flipV="1">
          <a:off x="15906750" y="5048250"/>
          <a:ext cx="742950" cy="1143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53</xdr:col>
      <xdr:colOff>0</xdr:colOff>
      <xdr:row>26</xdr:row>
      <xdr:rowOff>76200</xdr:rowOff>
    </xdr:from>
    <xdr:to>
      <xdr:col>66</xdr:col>
      <xdr:colOff>0</xdr:colOff>
      <xdr:row>27</xdr:row>
      <xdr:rowOff>152400</xdr:rowOff>
    </xdr:to>
    <xdr:grpSp>
      <xdr:nvGrpSpPr>
        <xdr:cNvPr id="3911" name="Group 5482"/>
        <xdr:cNvGrpSpPr>
          <a:grpSpLocks/>
        </xdr:cNvGrpSpPr>
      </xdr:nvGrpSpPr>
      <xdr:grpSpPr>
        <a:xfrm>
          <a:off x="39452550" y="6534150"/>
          <a:ext cx="9429750" cy="304800"/>
          <a:chOff x="-632" y="-13562"/>
          <a:chExt cx="19849" cy="26656"/>
        </a:xfrm>
        <a:solidFill>
          <a:srgbClr val="FFFFFF"/>
        </a:solidFill>
      </xdr:grpSpPr>
      <xdr:sp>
        <xdr:nvSpPr>
          <xdr:cNvPr id="3912" name="Rectangle 5483"/>
          <xdr:cNvSpPr>
            <a:spLocks/>
          </xdr:cNvSpPr>
        </xdr:nvSpPr>
        <xdr:spPr>
          <a:xfrm>
            <a:off x="-518" y="-10230"/>
            <a:ext cx="19641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3" name="Rectangle 5484"/>
          <xdr:cNvSpPr>
            <a:spLocks/>
          </xdr:cNvSpPr>
        </xdr:nvSpPr>
        <xdr:spPr>
          <a:xfrm>
            <a:off x="-632" y="-13562"/>
            <a:ext cx="19849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4" name="Rectangle 5485"/>
          <xdr:cNvSpPr>
            <a:spLocks/>
          </xdr:cNvSpPr>
        </xdr:nvSpPr>
        <xdr:spPr>
          <a:xfrm>
            <a:off x="-632" y="-13562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5" name="Rectangle 5486"/>
          <xdr:cNvSpPr>
            <a:spLocks/>
          </xdr:cNvSpPr>
        </xdr:nvSpPr>
        <xdr:spPr>
          <a:xfrm>
            <a:off x="2494" y="-13562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6" name="Rectangle 5487"/>
          <xdr:cNvSpPr>
            <a:spLocks/>
          </xdr:cNvSpPr>
        </xdr:nvSpPr>
        <xdr:spPr>
          <a:xfrm>
            <a:off x="5625" y="-13562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7" name="Rectangle 5488"/>
          <xdr:cNvSpPr>
            <a:spLocks/>
          </xdr:cNvSpPr>
        </xdr:nvSpPr>
        <xdr:spPr>
          <a:xfrm>
            <a:off x="8752" y="-13562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8" name="Rectangle 5489"/>
          <xdr:cNvSpPr>
            <a:spLocks/>
          </xdr:cNvSpPr>
        </xdr:nvSpPr>
        <xdr:spPr>
          <a:xfrm>
            <a:off x="11878" y="-13562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19" name="Rectangle 5490"/>
          <xdr:cNvSpPr>
            <a:spLocks/>
          </xdr:cNvSpPr>
        </xdr:nvSpPr>
        <xdr:spPr>
          <a:xfrm>
            <a:off x="15009" y="-13562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0" name="Rectangle 5491"/>
          <xdr:cNvSpPr>
            <a:spLocks/>
          </xdr:cNvSpPr>
        </xdr:nvSpPr>
        <xdr:spPr>
          <a:xfrm>
            <a:off x="18135" y="-13562"/>
            <a:ext cx="10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75</xdr:col>
      <xdr:colOff>104775</xdr:colOff>
      <xdr:row>23</xdr:row>
      <xdr:rowOff>209550</xdr:rowOff>
    </xdr:from>
    <xdr:to>
      <xdr:col>75</xdr:col>
      <xdr:colOff>419100</xdr:colOff>
      <xdr:row>25</xdr:row>
      <xdr:rowOff>114300</xdr:rowOff>
    </xdr:to>
    <xdr:grpSp>
      <xdr:nvGrpSpPr>
        <xdr:cNvPr id="3921" name="Group 5505"/>
        <xdr:cNvGrpSpPr>
          <a:grpSpLocks/>
        </xdr:cNvGrpSpPr>
      </xdr:nvGrpSpPr>
      <xdr:grpSpPr>
        <a:xfrm>
          <a:off x="55902225" y="5981700"/>
          <a:ext cx="304800" cy="361950"/>
          <a:chOff x="-37" y="-624"/>
          <a:chExt cx="28" cy="15846"/>
        </a:xfrm>
        <a:solidFill>
          <a:srgbClr val="FFFFFF"/>
        </a:solidFill>
      </xdr:grpSpPr>
      <xdr:sp>
        <xdr:nvSpPr>
          <xdr:cNvPr id="3922" name="Line 5506"/>
          <xdr:cNvSpPr>
            <a:spLocks/>
          </xdr:cNvSpPr>
        </xdr:nvSpPr>
        <xdr:spPr>
          <a:xfrm>
            <a:off x="-23" y="11470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3" name="Oval 5507"/>
          <xdr:cNvSpPr>
            <a:spLocks/>
          </xdr:cNvSpPr>
        </xdr:nvSpPr>
        <xdr:spPr>
          <a:xfrm>
            <a:off x="-37" y="-624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59</xdr:col>
      <xdr:colOff>0</xdr:colOff>
      <xdr:row>23</xdr:row>
      <xdr:rowOff>76200</xdr:rowOff>
    </xdr:from>
    <xdr:to>
      <xdr:col>66</xdr:col>
      <xdr:colOff>0</xdr:colOff>
      <xdr:row>24</xdr:row>
      <xdr:rowOff>152400</xdr:rowOff>
    </xdr:to>
    <xdr:grpSp>
      <xdr:nvGrpSpPr>
        <xdr:cNvPr id="3924" name="Group 5509"/>
        <xdr:cNvGrpSpPr>
          <a:grpSpLocks/>
        </xdr:cNvGrpSpPr>
      </xdr:nvGrpSpPr>
      <xdr:grpSpPr>
        <a:xfrm>
          <a:off x="43910250" y="5848350"/>
          <a:ext cx="4972050" cy="304800"/>
          <a:chOff x="177" y="-13538"/>
          <a:chExt cx="20020" cy="26656"/>
        </a:xfrm>
        <a:solidFill>
          <a:srgbClr val="FFFFFF"/>
        </a:solidFill>
      </xdr:grpSpPr>
      <xdr:sp>
        <xdr:nvSpPr>
          <xdr:cNvPr id="3925" name="Rectangle 5510"/>
          <xdr:cNvSpPr>
            <a:spLocks/>
          </xdr:cNvSpPr>
        </xdr:nvSpPr>
        <xdr:spPr>
          <a:xfrm>
            <a:off x="442" y="-10206"/>
            <a:ext cx="19494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6" name="Rectangle 5511"/>
          <xdr:cNvSpPr>
            <a:spLocks/>
          </xdr:cNvSpPr>
        </xdr:nvSpPr>
        <xdr:spPr>
          <a:xfrm>
            <a:off x="177" y="-13538"/>
            <a:ext cx="154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7" name="Rectangle 5512"/>
          <xdr:cNvSpPr>
            <a:spLocks/>
          </xdr:cNvSpPr>
        </xdr:nvSpPr>
        <xdr:spPr>
          <a:xfrm>
            <a:off x="4666" y="-13538"/>
            <a:ext cx="149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8" name="Rectangle 5513"/>
          <xdr:cNvSpPr>
            <a:spLocks/>
          </xdr:cNvSpPr>
        </xdr:nvSpPr>
        <xdr:spPr>
          <a:xfrm>
            <a:off x="9331" y="-13538"/>
            <a:ext cx="1496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29" name="Rectangle 5514"/>
          <xdr:cNvSpPr>
            <a:spLocks/>
          </xdr:cNvSpPr>
        </xdr:nvSpPr>
        <xdr:spPr>
          <a:xfrm>
            <a:off x="13951" y="-13538"/>
            <a:ext cx="158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0" name="Rectangle 5515"/>
          <xdr:cNvSpPr>
            <a:spLocks/>
          </xdr:cNvSpPr>
        </xdr:nvSpPr>
        <xdr:spPr>
          <a:xfrm>
            <a:off x="18655" y="-13538"/>
            <a:ext cx="154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31" name="Rectangle 5516"/>
          <xdr:cNvSpPr>
            <a:spLocks/>
          </xdr:cNvSpPr>
        </xdr:nvSpPr>
        <xdr:spPr>
          <a:xfrm>
            <a:off x="177" y="-13538"/>
            <a:ext cx="20020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266700</xdr:colOff>
      <xdr:row>22</xdr:row>
      <xdr:rowOff>114300</xdr:rowOff>
    </xdr:from>
    <xdr:to>
      <xdr:col>75</xdr:col>
      <xdr:colOff>266700</xdr:colOff>
      <xdr:row>25</xdr:row>
      <xdr:rowOff>114300</xdr:rowOff>
    </xdr:to>
    <xdr:sp>
      <xdr:nvSpPr>
        <xdr:cNvPr id="3932" name="Line 5553"/>
        <xdr:cNvSpPr>
          <a:spLocks/>
        </xdr:cNvSpPr>
      </xdr:nvSpPr>
      <xdr:spPr>
        <a:xfrm>
          <a:off x="53092350" y="5657850"/>
          <a:ext cx="297180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68</xdr:col>
      <xdr:colOff>647700</xdr:colOff>
      <xdr:row>20</xdr:row>
      <xdr:rowOff>85725</xdr:rowOff>
    </xdr:from>
    <xdr:to>
      <xdr:col>71</xdr:col>
      <xdr:colOff>266700</xdr:colOff>
      <xdr:row>22</xdr:row>
      <xdr:rowOff>114300</xdr:rowOff>
    </xdr:to>
    <xdr:sp>
      <xdr:nvSpPr>
        <xdr:cNvPr id="3933" name="Line 5556"/>
        <xdr:cNvSpPr>
          <a:spLocks/>
        </xdr:cNvSpPr>
      </xdr:nvSpPr>
      <xdr:spPr>
        <a:xfrm>
          <a:off x="51015900" y="5172075"/>
          <a:ext cx="2076450" cy="485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504825</xdr:colOff>
      <xdr:row>19</xdr:row>
      <xdr:rowOff>114300</xdr:rowOff>
    </xdr:from>
    <xdr:to>
      <xdr:col>67</xdr:col>
      <xdr:colOff>285750</xdr:colOff>
      <xdr:row>19</xdr:row>
      <xdr:rowOff>190500</xdr:rowOff>
    </xdr:to>
    <xdr:sp>
      <xdr:nvSpPr>
        <xdr:cNvPr id="3934" name="Line 5557"/>
        <xdr:cNvSpPr>
          <a:spLocks/>
        </xdr:cNvSpPr>
      </xdr:nvSpPr>
      <xdr:spPr>
        <a:xfrm>
          <a:off x="49387125" y="4972050"/>
          <a:ext cx="752475" cy="762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67</xdr:col>
      <xdr:colOff>285750</xdr:colOff>
      <xdr:row>19</xdr:row>
      <xdr:rowOff>190500</xdr:rowOff>
    </xdr:from>
    <xdr:to>
      <xdr:col>68</xdr:col>
      <xdr:colOff>647700</xdr:colOff>
      <xdr:row>20</xdr:row>
      <xdr:rowOff>85725</xdr:rowOff>
    </xdr:to>
    <xdr:sp>
      <xdr:nvSpPr>
        <xdr:cNvPr id="3935" name="Line 5558"/>
        <xdr:cNvSpPr>
          <a:spLocks/>
        </xdr:cNvSpPr>
      </xdr:nvSpPr>
      <xdr:spPr>
        <a:xfrm>
          <a:off x="50139600" y="5048250"/>
          <a:ext cx="876300" cy="12382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72</xdr:col>
      <xdr:colOff>0</xdr:colOff>
      <xdr:row>18</xdr:row>
      <xdr:rowOff>0</xdr:rowOff>
    </xdr:from>
    <xdr:ext cx="971550" cy="457200"/>
    <xdr:sp>
      <xdr:nvSpPr>
        <xdr:cNvPr id="3936" name="text 774"/>
        <xdr:cNvSpPr txBox="1">
          <a:spLocks noChangeArrowheads="1"/>
        </xdr:cNvSpPr>
      </xdr:nvSpPr>
      <xdr:spPr>
        <a:xfrm>
          <a:off x="53340000" y="46291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PZM 2 - St.2
</a:t>
          </a:r>
          <a:r>
            <a:rPr lang="en-US" cap="none" sz="10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33,331</a:t>
          </a:r>
        </a:p>
      </xdr:txBody>
    </xdr:sp>
    <xdr:clientData/>
  </xdr:oneCellAnchor>
  <xdr:twoCellAnchor>
    <xdr:from>
      <xdr:col>72</xdr:col>
      <xdr:colOff>476250</xdr:colOff>
      <xdr:row>20</xdr:row>
      <xdr:rowOff>0</xdr:rowOff>
    </xdr:from>
    <xdr:to>
      <xdr:col>72</xdr:col>
      <xdr:colOff>476250</xdr:colOff>
      <xdr:row>28</xdr:row>
      <xdr:rowOff>0</xdr:rowOff>
    </xdr:to>
    <xdr:sp>
      <xdr:nvSpPr>
        <xdr:cNvPr id="3937" name="Line 5560"/>
        <xdr:cNvSpPr>
          <a:spLocks/>
        </xdr:cNvSpPr>
      </xdr:nvSpPr>
      <xdr:spPr>
        <a:xfrm>
          <a:off x="53816250" y="5086350"/>
          <a:ext cx="0" cy="1828800"/>
        </a:xfrm>
        <a:prstGeom prst="line">
          <a:avLst/>
        </a:prstGeom>
        <a:noFill/>
        <a:ln w="9525" cmpd="sng">
          <a:solidFill>
            <a:srgbClr val="FF0000"/>
          </a:solidFill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352425</xdr:colOff>
      <xdr:row>30</xdr:row>
      <xdr:rowOff>180975</xdr:rowOff>
    </xdr:from>
    <xdr:to>
      <xdr:col>24</xdr:col>
      <xdr:colOff>504825</xdr:colOff>
      <xdr:row>32</xdr:row>
      <xdr:rowOff>38100</xdr:rowOff>
    </xdr:to>
    <xdr:grpSp>
      <xdr:nvGrpSpPr>
        <xdr:cNvPr id="3938" name="Group 5564"/>
        <xdr:cNvGrpSpPr>
          <a:grpSpLocks/>
        </xdr:cNvGrpSpPr>
      </xdr:nvGrpSpPr>
      <xdr:grpSpPr>
        <a:xfrm>
          <a:off x="17211675" y="7553325"/>
          <a:ext cx="666750" cy="314325"/>
          <a:chOff x="-4503" y="-1819"/>
          <a:chExt cx="13664" cy="13761"/>
        </a:xfrm>
        <a:solidFill>
          <a:srgbClr val="FFFFFF"/>
        </a:solidFill>
      </xdr:grpSpPr>
      <xdr:sp>
        <xdr:nvSpPr>
          <xdr:cNvPr id="3939" name="kreslení 34"/>
          <xdr:cNvSpPr>
            <a:spLocks/>
          </xdr:cNvSpPr>
        </xdr:nvSpPr>
        <xdr:spPr>
          <a:xfrm>
            <a:off x="-4503" y="-1819"/>
            <a:ext cx="13664" cy="13761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0" name="text 35"/>
          <xdr:cNvSpPr txBox="1">
            <a:spLocks noChangeArrowheads="1"/>
          </xdr:cNvSpPr>
        </xdr:nvSpPr>
        <xdr:spPr>
          <a:xfrm>
            <a:off x="-3161" y="2351"/>
            <a:ext cx="10976" cy="833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36576" tIns="0" rIns="36576" bIns="27432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St.  1</a:t>
            </a:r>
          </a:p>
        </xdr:txBody>
      </xdr:sp>
    </xdr:grpSp>
    <xdr:clientData/>
  </xdr:twoCellAnchor>
  <xdr:twoCellAnchor editAs="absolute">
    <xdr:from>
      <xdr:col>70</xdr:col>
      <xdr:colOff>428625</xdr:colOff>
      <xdr:row>30</xdr:row>
      <xdr:rowOff>190500</xdr:rowOff>
    </xdr:from>
    <xdr:to>
      <xdr:col>71</xdr:col>
      <xdr:colOff>123825</xdr:colOff>
      <xdr:row>32</xdr:row>
      <xdr:rowOff>47625</xdr:rowOff>
    </xdr:to>
    <xdr:grpSp>
      <xdr:nvGrpSpPr>
        <xdr:cNvPr id="3941" name="Group 5567"/>
        <xdr:cNvGrpSpPr>
          <a:grpSpLocks/>
        </xdr:cNvGrpSpPr>
      </xdr:nvGrpSpPr>
      <xdr:grpSpPr>
        <a:xfrm>
          <a:off x="52282725" y="7562850"/>
          <a:ext cx="666750" cy="314325"/>
          <a:chOff x="-19037" y="-1402"/>
          <a:chExt cx="25986" cy="13761"/>
        </a:xfrm>
        <a:solidFill>
          <a:srgbClr val="FFFFFF"/>
        </a:solidFill>
      </xdr:grpSpPr>
      <xdr:sp>
        <xdr:nvSpPr>
          <xdr:cNvPr id="3942" name="kreslení 40"/>
          <xdr:cNvSpPr>
            <a:spLocks/>
          </xdr:cNvSpPr>
        </xdr:nvSpPr>
        <xdr:spPr>
          <a:xfrm>
            <a:off x="-19037" y="-1402"/>
            <a:ext cx="25986" cy="13761"/>
          </a:xfrm>
          <a:custGeom>
            <a:pathLst>
              <a:path h="16384" w="16384">
                <a:moveTo>
                  <a:pt x="0" y="16384"/>
                </a:moveTo>
                <a:lnTo>
                  <a:pt x="16384" y="16384"/>
                </a:lnTo>
                <a:lnTo>
                  <a:pt x="16384" y="5537"/>
                </a:lnTo>
                <a:lnTo>
                  <a:pt x="13510" y="0"/>
                </a:lnTo>
                <a:lnTo>
                  <a:pt x="2759" y="0"/>
                </a:lnTo>
                <a:lnTo>
                  <a:pt x="0" y="5537"/>
                </a:lnTo>
                <a:lnTo>
                  <a:pt x="0" y="16384"/>
                </a:lnTo>
                <a:close/>
              </a:path>
            </a:pathLst>
          </a:custGeom>
          <a:solidFill>
            <a:srgbClr val="FFFF99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3" name="text 41"/>
          <xdr:cNvSpPr txBox="1">
            <a:spLocks noChangeArrowheads="1"/>
          </xdr:cNvSpPr>
        </xdr:nvSpPr>
        <xdr:spPr>
          <a:xfrm>
            <a:off x="-16484" y="2768"/>
            <a:ext cx="20873" cy="8339"/>
          </a:xfrm>
          <a:prstGeom prst="rect">
            <a:avLst/>
          </a:prstGeom>
          <a:solidFill>
            <a:srgbClr val="FFFF99"/>
          </a:solidFill>
          <a:ln w="1" cmpd="sng">
            <a:noFill/>
          </a:ln>
        </xdr:spPr>
        <xdr:txBody>
          <a:bodyPr vertOverflow="clip" wrap="square" lIns="36576" tIns="0" rIns="36576" bIns="27432" anchor="b"/>
          <a:p>
            <a:pPr algn="ctr">
              <a:defRPr/>
            </a:pPr>
            <a:r>
              <a:rPr lang="en-US" cap="none" sz="1200" b="1" i="0" u="none" baseline="0">
                <a:solidFill>
                  <a:srgbClr val="000000"/>
                </a:solidFill>
                <a:latin typeface="Arial CE"/>
                <a:ea typeface="Arial CE"/>
                <a:cs typeface="Arial CE"/>
              </a:rPr>
              <a:t>St.  2</a:t>
            </a:r>
          </a:p>
        </xdr:txBody>
      </xdr:sp>
    </xdr:grpSp>
    <xdr:clientData/>
  </xdr:twoCellAnchor>
  <xdr:twoCellAnchor>
    <xdr:from>
      <xdr:col>44</xdr:col>
      <xdr:colOff>0</xdr:colOff>
      <xdr:row>22</xdr:row>
      <xdr:rowOff>0</xdr:rowOff>
    </xdr:from>
    <xdr:to>
      <xdr:col>45</xdr:col>
      <xdr:colOff>0</xdr:colOff>
      <xdr:row>23</xdr:row>
      <xdr:rowOff>0</xdr:rowOff>
    </xdr:to>
    <xdr:sp>
      <xdr:nvSpPr>
        <xdr:cNvPr id="3944" name="text 7166"/>
        <xdr:cNvSpPr txBox="1">
          <a:spLocks noChangeArrowheads="1"/>
        </xdr:cNvSpPr>
      </xdr:nvSpPr>
      <xdr:spPr>
        <a:xfrm>
          <a:off x="32385000" y="5543550"/>
          <a:ext cx="971550" cy="228600"/>
        </a:xfrm>
        <a:prstGeom prst="rect">
          <a:avLst/>
        </a:prstGeom>
        <a:solidFill>
          <a:srgbClr val="CC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0" rIns="36576" bIns="32004" anchor="b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</a:rPr>
            <a:t>3 *</a:t>
          </a:r>
        </a:p>
      </xdr:txBody>
    </xdr:sp>
    <xdr:clientData/>
  </xdr:twoCellAnchor>
  <xdr:twoCellAnchor>
    <xdr:from>
      <xdr:col>4</xdr:col>
      <xdr:colOff>57150</xdr:colOff>
      <xdr:row>26</xdr:row>
      <xdr:rowOff>57150</xdr:rowOff>
    </xdr:from>
    <xdr:to>
      <xdr:col>4</xdr:col>
      <xdr:colOff>876300</xdr:colOff>
      <xdr:row>26</xdr:row>
      <xdr:rowOff>171450</xdr:rowOff>
    </xdr:to>
    <xdr:grpSp>
      <xdr:nvGrpSpPr>
        <xdr:cNvPr id="3945" name="Group 5571"/>
        <xdr:cNvGrpSpPr>
          <a:grpSpLocks/>
        </xdr:cNvGrpSpPr>
      </xdr:nvGrpSpPr>
      <xdr:grpSpPr>
        <a:xfrm>
          <a:off x="2571750" y="6515100"/>
          <a:ext cx="819150" cy="114300"/>
          <a:chOff x="-34231" y="-18"/>
          <a:chExt cx="48375" cy="12"/>
        </a:xfrm>
        <a:solidFill>
          <a:srgbClr val="FFFFFF"/>
        </a:solidFill>
      </xdr:grpSpPr>
      <xdr:sp>
        <xdr:nvSpPr>
          <xdr:cNvPr id="3946" name="Line 5572"/>
          <xdr:cNvSpPr>
            <a:spLocks/>
          </xdr:cNvSpPr>
        </xdr:nvSpPr>
        <xdr:spPr>
          <a:xfrm>
            <a:off x="-32296" y="-12"/>
            <a:ext cx="7740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7" name="Rectangle 5573"/>
          <xdr:cNvSpPr>
            <a:spLocks/>
          </xdr:cNvSpPr>
        </xdr:nvSpPr>
        <xdr:spPr>
          <a:xfrm>
            <a:off x="-34231" y="-17"/>
            <a:ext cx="1935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8" name="Oval 5574"/>
          <xdr:cNvSpPr>
            <a:spLocks/>
          </xdr:cNvSpPr>
        </xdr:nvSpPr>
        <xdr:spPr>
          <a:xfrm>
            <a:off x="-24556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49" name="Oval 5575"/>
          <xdr:cNvSpPr>
            <a:spLocks/>
          </xdr:cNvSpPr>
        </xdr:nvSpPr>
        <xdr:spPr>
          <a:xfrm>
            <a:off x="6404" y="-18"/>
            <a:ext cx="7740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0" name="Oval 5576"/>
          <xdr:cNvSpPr>
            <a:spLocks/>
          </xdr:cNvSpPr>
        </xdr:nvSpPr>
        <xdr:spPr>
          <a:xfrm>
            <a:off x="-9076" y="-18"/>
            <a:ext cx="7740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1" name="Oval 5577"/>
          <xdr:cNvSpPr>
            <a:spLocks/>
          </xdr:cNvSpPr>
        </xdr:nvSpPr>
        <xdr:spPr>
          <a:xfrm>
            <a:off x="-1336" y="-18"/>
            <a:ext cx="7740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2" name="Oval 5578"/>
          <xdr:cNvSpPr>
            <a:spLocks/>
          </xdr:cNvSpPr>
        </xdr:nvSpPr>
        <xdr:spPr>
          <a:xfrm>
            <a:off x="-16816" y="-18"/>
            <a:ext cx="7740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</xdr:col>
      <xdr:colOff>57150</xdr:colOff>
      <xdr:row>23</xdr:row>
      <xdr:rowOff>57150</xdr:rowOff>
    </xdr:from>
    <xdr:to>
      <xdr:col>2</xdr:col>
      <xdr:colOff>876300</xdr:colOff>
      <xdr:row>23</xdr:row>
      <xdr:rowOff>171450</xdr:rowOff>
    </xdr:to>
    <xdr:grpSp>
      <xdr:nvGrpSpPr>
        <xdr:cNvPr id="3953" name="Group 5579"/>
        <xdr:cNvGrpSpPr>
          <a:grpSpLocks/>
        </xdr:cNvGrpSpPr>
      </xdr:nvGrpSpPr>
      <xdr:grpSpPr>
        <a:xfrm>
          <a:off x="1085850" y="5829300"/>
          <a:ext cx="819150" cy="114300"/>
          <a:chOff x="-34111" y="-18"/>
          <a:chExt cx="48450" cy="12"/>
        </a:xfrm>
        <a:solidFill>
          <a:srgbClr val="FFFFFF"/>
        </a:solidFill>
      </xdr:grpSpPr>
      <xdr:sp>
        <xdr:nvSpPr>
          <xdr:cNvPr id="3954" name="Line 5580"/>
          <xdr:cNvSpPr>
            <a:spLocks/>
          </xdr:cNvSpPr>
        </xdr:nvSpPr>
        <xdr:spPr>
          <a:xfrm>
            <a:off x="-32173" y="-12"/>
            <a:ext cx="775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5" name="Rectangle 5581"/>
          <xdr:cNvSpPr>
            <a:spLocks/>
          </xdr:cNvSpPr>
        </xdr:nvSpPr>
        <xdr:spPr>
          <a:xfrm>
            <a:off x="-34111" y="-17"/>
            <a:ext cx="1938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6" name="Oval 5582"/>
          <xdr:cNvSpPr>
            <a:spLocks/>
          </xdr:cNvSpPr>
        </xdr:nvSpPr>
        <xdr:spPr>
          <a:xfrm>
            <a:off x="-24421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7" name="Oval 5583"/>
          <xdr:cNvSpPr>
            <a:spLocks/>
          </xdr:cNvSpPr>
        </xdr:nvSpPr>
        <xdr:spPr>
          <a:xfrm>
            <a:off x="6587" y="-18"/>
            <a:ext cx="775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8" name="Oval 5584"/>
          <xdr:cNvSpPr>
            <a:spLocks/>
          </xdr:cNvSpPr>
        </xdr:nvSpPr>
        <xdr:spPr>
          <a:xfrm>
            <a:off x="-8917" y="-18"/>
            <a:ext cx="775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59" name="Oval 5585"/>
          <xdr:cNvSpPr>
            <a:spLocks/>
          </xdr:cNvSpPr>
        </xdr:nvSpPr>
        <xdr:spPr>
          <a:xfrm>
            <a:off x="-1165" y="-18"/>
            <a:ext cx="775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0" name="Oval 5586"/>
          <xdr:cNvSpPr>
            <a:spLocks/>
          </xdr:cNvSpPr>
        </xdr:nvSpPr>
        <xdr:spPr>
          <a:xfrm>
            <a:off x="-16669" y="-18"/>
            <a:ext cx="775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86</xdr:col>
      <xdr:colOff>104775</xdr:colOff>
      <xdr:row>24</xdr:row>
      <xdr:rowOff>57150</xdr:rowOff>
    </xdr:from>
    <xdr:to>
      <xdr:col>86</xdr:col>
      <xdr:colOff>923925</xdr:colOff>
      <xdr:row>24</xdr:row>
      <xdr:rowOff>171450</xdr:rowOff>
    </xdr:to>
    <xdr:grpSp>
      <xdr:nvGrpSpPr>
        <xdr:cNvPr id="3961" name="Group 5587"/>
        <xdr:cNvGrpSpPr>
          <a:grpSpLocks/>
        </xdr:cNvGrpSpPr>
      </xdr:nvGrpSpPr>
      <xdr:grpSpPr>
        <a:xfrm>
          <a:off x="63846075" y="6057900"/>
          <a:ext cx="819150" cy="114300"/>
          <a:chOff x="-79" y="-18"/>
          <a:chExt cx="75" cy="12"/>
        </a:xfrm>
        <a:solidFill>
          <a:srgbClr val="FFFFFF"/>
        </a:solidFill>
      </xdr:grpSpPr>
      <xdr:sp>
        <xdr:nvSpPr>
          <xdr:cNvPr id="3962" name="Line 5588"/>
          <xdr:cNvSpPr>
            <a:spLocks/>
          </xdr:cNvSpPr>
        </xdr:nvSpPr>
        <xdr:spPr>
          <a:xfrm>
            <a:off x="-19" y="-12"/>
            <a:ext cx="1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3" name="Rectangle 5589"/>
          <xdr:cNvSpPr>
            <a:spLocks/>
          </xdr:cNvSpPr>
        </xdr:nvSpPr>
        <xdr:spPr>
          <a:xfrm>
            <a:off x="-7" y="-17"/>
            <a:ext cx="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4" name="Oval 5590"/>
          <xdr:cNvSpPr>
            <a:spLocks/>
          </xdr:cNvSpPr>
        </xdr:nvSpPr>
        <xdr:spPr>
          <a:xfrm>
            <a:off x="-79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5" name="Oval 5591"/>
          <xdr:cNvSpPr>
            <a:spLocks/>
          </xdr:cNvSpPr>
        </xdr:nvSpPr>
        <xdr:spPr>
          <a:xfrm>
            <a:off x="-31" y="-18"/>
            <a:ext cx="1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6" name="Oval 5592"/>
          <xdr:cNvSpPr>
            <a:spLocks/>
          </xdr:cNvSpPr>
        </xdr:nvSpPr>
        <xdr:spPr>
          <a:xfrm>
            <a:off x="-55" y="-18"/>
            <a:ext cx="1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7" name="Oval 5593"/>
          <xdr:cNvSpPr>
            <a:spLocks/>
          </xdr:cNvSpPr>
        </xdr:nvSpPr>
        <xdr:spPr>
          <a:xfrm>
            <a:off x="-67" y="-18"/>
            <a:ext cx="1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68" name="Oval 5594"/>
          <xdr:cNvSpPr>
            <a:spLocks/>
          </xdr:cNvSpPr>
        </xdr:nvSpPr>
        <xdr:spPr>
          <a:xfrm>
            <a:off x="-43" y="-18"/>
            <a:ext cx="1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771525</xdr:colOff>
      <xdr:row>25</xdr:row>
      <xdr:rowOff>114300</xdr:rowOff>
    </xdr:from>
    <xdr:to>
      <xdr:col>19</xdr:col>
      <xdr:colOff>104775</xdr:colOff>
      <xdr:row>27</xdr:row>
      <xdr:rowOff>28575</xdr:rowOff>
    </xdr:to>
    <xdr:grpSp>
      <xdr:nvGrpSpPr>
        <xdr:cNvPr id="3969" name="Group 5595"/>
        <xdr:cNvGrpSpPr>
          <a:grpSpLocks/>
        </xdr:cNvGrpSpPr>
      </xdr:nvGrpSpPr>
      <xdr:grpSpPr>
        <a:xfrm>
          <a:off x="13687425" y="6343650"/>
          <a:ext cx="304800" cy="371475"/>
          <a:chOff x="-8325" y="-4778"/>
          <a:chExt cx="11900" cy="16263"/>
        </a:xfrm>
        <a:solidFill>
          <a:srgbClr val="FFFFFF"/>
        </a:solidFill>
      </xdr:grpSpPr>
      <xdr:sp>
        <xdr:nvSpPr>
          <xdr:cNvPr id="3970" name="Line 5596"/>
          <xdr:cNvSpPr>
            <a:spLocks/>
          </xdr:cNvSpPr>
        </xdr:nvSpPr>
        <xdr:spPr>
          <a:xfrm flipH="1">
            <a:off x="-2375" y="-4778"/>
            <a:ext cx="0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1" name="Oval 5597"/>
          <xdr:cNvSpPr>
            <a:spLocks/>
          </xdr:cNvSpPr>
        </xdr:nvSpPr>
        <xdr:spPr>
          <a:xfrm>
            <a:off x="-8325" y="-607"/>
            <a:ext cx="11900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18</xdr:col>
      <xdr:colOff>904875</xdr:colOff>
      <xdr:row>20</xdr:row>
      <xdr:rowOff>209550</xdr:rowOff>
    </xdr:from>
    <xdr:to>
      <xdr:col>19</xdr:col>
      <xdr:colOff>238125</xdr:colOff>
      <xdr:row>22</xdr:row>
      <xdr:rowOff>114300</xdr:rowOff>
    </xdr:to>
    <xdr:grpSp>
      <xdr:nvGrpSpPr>
        <xdr:cNvPr id="3972" name="Group 5598"/>
        <xdr:cNvGrpSpPr>
          <a:grpSpLocks/>
        </xdr:cNvGrpSpPr>
      </xdr:nvGrpSpPr>
      <xdr:grpSpPr>
        <a:xfrm>
          <a:off x="13820775" y="5295900"/>
          <a:ext cx="304800" cy="361950"/>
          <a:chOff x="-3225" y="-648"/>
          <a:chExt cx="11900" cy="15846"/>
        </a:xfrm>
        <a:solidFill>
          <a:srgbClr val="FFFFFF"/>
        </a:solidFill>
      </xdr:grpSpPr>
      <xdr:sp>
        <xdr:nvSpPr>
          <xdr:cNvPr id="3973" name="Line 5599"/>
          <xdr:cNvSpPr>
            <a:spLocks/>
          </xdr:cNvSpPr>
        </xdr:nvSpPr>
        <xdr:spPr>
          <a:xfrm>
            <a:off x="2725" y="11446"/>
            <a:ext cx="0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4" name="Oval 5600"/>
          <xdr:cNvSpPr>
            <a:spLocks/>
          </xdr:cNvSpPr>
        </xdr:nvSpPr>
        <xdr:spPr>
          <a:xfrm>
            <a:off x="-3225" y="-648"/>
            <a:ext cx="1190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19</xdr:col>
      <xdr:colOff>276225</xdr:colOff>
      <xdr:row>20</xdr:row>
      <xdr:rowOff>209550</xdr:rowOff>
    </xdr:from>
    <xdr:to>
      <xdr:col>20</xdr:col>
      <xdr:colOff>66675</xdr:colOff>
      <xdr:row>22</xdr:row>
      <xdr:rowOff>114300</xdr:rowOff>
    </xdr:to>
    <xdr:grpSp>
      <xdr:nvGrpSpPr>
        <xdr:cNvPr id="3975" name="Group 5601"/>
        <xdr:cNvGrpSpPr>
          <a:grpSpLocks/>
        </xdr:cNvGrpSpPr>
      </xdr:nvGrpSpPr>
      <xdr:grpSpPr>
        <a:xfrm>
          <a:off x="14163675" y="5295900"/>
          <a:ext cx="304800" cy="361950"/>
          <a:chOff x="-6188" y="-648"/>
          <a:chExt cx="8120" cy="15846"/>
        </a:xfrm>
        <a:solidFill>
          <a:srgbClr val="FFFFFF"/>
        </a:solidFill>
      </xdr:grpSpPr>
      <xdr:sp>
        <xdr:nvSpPr>
          <xdr:cNvPr id="3976" name="Line 5602"/>
          <xdr:cNvSpPr>
            <a:spLocks/>
          </xdr:cNvSpPr>
        </xdr:nvSpPr>
        <xdr:spPr>
          <a:xfrm>
            <a:off x="-2128" y="11446"/>
            <a:ext cx="0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77" name="Oval 5603"/>
          <xdr:cNvSpPr>
            <a:spLocks/>
          </xdr:cNvSpPr>
        </xdr:nvSpPr>
        <xdr:spPr>
          <a:xfrm>
            <a:off x="-6188" y="-648"/>
            <a:ext cx="8120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13</xdr:col>
      <xdr:colOff>266700</xdr:colOff>
      <xdr:row>22</xdr:row>
      <xdr:rowOff>114300</xdr:rowOff>
    </xdr:from>
    <xdr:to>
      <xdr:col>18</xdr:col>
      <xdr:colOff>914400</xdr:colOff>
      <xdr:row>25</xdr:row>
      <xdr:rowOff>114300</xdr:rowOff>
    </xdr:to>
    <xdr:sp>
      <xdr:nvSpPr>
        <xdr:cNvPr id="3978" name="Line 5604"/>
        <xdr:cNvSpPr>
          <a:spLocks/>
        </xdr:cNvSpPr>
      </xdr:nvSpPr>
      <xdr:spPr>
        <a:xfrm flipH="1" flipV="1">
          <a:off x="9696450" y="5657850"/>
          <a:ext cx="4133850" cy="6858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31</xdr:col>
      <xdr:colOff>0</xdr:colOff>
      <xdr:row>31</xdr:row>
      <xdr:rowOff>114300</xdr:rowOff>
    </xdr:from>
    <xdr:to>
      <xdr:col>34</xdr:col>
      <xdr:colOff>495300</xdr:colOff>
      <xdr:row>31</xdr:row>
      <xdr:rowOff>114300</xdr:rowOff>
    </xdr:to>
    <xdr:sp>
      <xdr:nvSpPr>
        <xdr:cNvPr id="3979" name="Line 5605"/>
        <xdr:cNvSpPr>
          <a:spLocks/>
        </xdr:cNvSpPr>
      </xdr:nvSpPr>
      <xdr:spPr>
        <a:xfrm flipH="1" flipV="1">
          <a:off x="22802850" y="7715250"/>
          <a:ext cx="2495550" cy="0"/>
        </a:xfrm>
        <a:prstGeom prst="line">
          <a:avLst/>
        </a:prstGeom>
        <a:noFill/>
        <a:ln w="9525" cmpd="sng">
          <a:solidFill>
            <a:srgbClr val="000000"/>
          </a:solidFill>
          <a:prstDash val="lgDashDotDot"/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314325</xdr:colOff>
      <xdr:row>27</xdr:row>
      <xdr:rowOff>180975</xdr:rowOff>
    </xdr:from>
    <xdr:to>
      <xdr:col>23</xdr:col>
      <xdr:colOff>85725</xdr:colOff>
      <xdr:row>28</xdr:row>
      <xdr:rowOff>57150</xdr:rowOff>
    </xdr:to>
    <xdr:sp>
      <xdr:nvSpPr>
        <xdr:cNvPr id="3980" name="Line 5609"/>
        <xdr:cNvSpPr>
          <a:spLocks/>
        </xdr:cNvSpPr>
      </xdr:nvSpPr>
      <xdr:spPr>
        <a:xfrm flipH="1" flipV="1">
          <a:off x="16202025" y="6867525"/>
          <a:ext cx="742950" cy="1047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20</xdr:col>
      <xdr:colOff>57150</xdr:colOff>
      <xdr:row>25</xdr:row>
      <xdr:rowOff>114300</xdr:rowOff>
    </xdr:from>
    <xdr:to>
      <xdr:col>22</xdr:col>
      <xdr:colOff>314325</xdr:colOff>
      <xdr:row>27</xdr:row>
      <xdr:rowOff>180975</xdr:rowOff>
    </xdr:to>
    <xdr:sp>
      <xdr:nvSpPr>
        <xdr:cNvPr id="3981" name="Line 5610"/>
        <xdr:cNvSpPr>
          <a:spLocks/>
        </xdr:cNvSpPr>
      </xdr:nvSpPr>
      <xdr:spPr>
        <a:xfrm>
          <a:off x="14458950" y="6343650"/>
          <a:ext cx="1743075" cy="5238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85725</xdr:colOff>
      <xdr:row>28</xdr:row>
      <xdr:rowOff>57150</xdr:rowOff>
    </xdr:from>
    <xdr:to>
      <xdr:col>24</xdr:col>
      <xdr:colOff>314325</xdr:colOff>
      <xdr:row>28</xdr:row>
      <xdr:rowOff>114300</xdr:rowOff>
    </xdr:to>
    <xdr:sp>
      <xdr:nvSpPr>
        <xdr:cNvPr id="3982" name="Line 5611"/>
        <xdr:cNvSpPr>
          <a:spLocks/>
        </xdr:cNvSpPr>
      </xdr:nvSpPr>
      <xdr:spPr>
        <a:xfrm flipH="1" flipV="1">
          <a:off x="16944975" y="6972300"/>
          <a:ext cx="74295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23</xdr:col>
      <xdr:colOff>419100</xdr:colOff>
      <xdr:row>24</xdr:row>
      <xdr:rowOff>57150</xdr:rowOff>
    </xdr:from>
    <xdr:to>
      <xdr:col>24</xdr:col>
      <xdr:colOff>590550</xdr:colOff>
      <xdr:row>24</xdr:row>
      <xdr:rowOff>171450</xdr:rowOff>
    </xdr:to>
    <xdr:grpSp>
      <xdr:nvGrpSpPr>
        <xdr:cNvPr id="3983" name="Group 5612"/>
        <xdr:cNvGrpSpPr>
          <a:grpSpLocks/>
        </xdr:cNvGrpSpPr>
      </xdr:nvGrpSpPr>
      <xdr:grpSpPr>
        <a:xfrm>
          <a:off x="17278350" y="6057900"/>
          <a:ext cx="685800" cy="114300"/>
          <a:chOff x="-3159" y="-18"/>
          <a:chExt cx="14112" cy="12"/>
        </a:xfrm>
        <a:solidFill>
          <a:srgbClr val="FFFFFF"/>
        </a:solidFill>
      </xdr:grpSpPr>
      <xdr:sp>
        <xdr:nvSpPr>
          <xdr:cNvPr id="3984" name="Line 5613"/>
          <xdr:cNvSpPr>
            <a:spLocks/>
          </xdr:cNvSpPr>
        </xdr:nvSpPr>
        <xdr:spPr>
          <a:xfrm>
            <a:off x="7594" y="-12"/>
            <a:ext cx="2688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5" name="Rectangle 5614"/>
          <xdr:cNvSpPr>
            <a:spLocks/>
          </xdr:cNvSpPr>
        </xdr:nvSpPr>
        <xdr:spPr>
          <a:xfrm>
            <a:off x="10283" y="-17"/>
            <a:ext cx="670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6" name="Oval 5615"/>
          <xdr:cNvSpPr>
            <a:spLocks/>
          </xdr:cNvSpPr>
        </xdr:nvSpPr>
        <xdr:spPr>
          <a:xfrm>
            <a:off x="4906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7" name="Oval 5616"/>
          <xdr:cNvSpPr>
            <a:spLocks/>
          </xdr:cNvSpPr>
        </xdr:nvSpPr>
        <xdr:spPr>
          <a:xfrm>
            <a:off x="-471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8" name="Oval 5617"/>
          <xdr:cNvSpPr>
            <a:spLocks/>
          </xdr:cNvSpPr>
        </xdr:nvSpPr>
        <xdr:spPr>
          <a:xfrm>
            <a:off x="-3159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89" name="Oval 5618"/>
          <xdr:cNvSpPr>
            <a:spLocks/>
          </xdr:cNvSpPr>
        </xdr:nvSpPr>
        <xdr:spPr>
          <a:xfrm>
            <a:off x="2218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647700</xdr:colOff>
      <xdr:row>27</xdr:row>
      <xdr:rowOff>57150</xdr:rowOff>
    </xdr:from>
    <xdr:to>
      <xdr:col>25</xdr:col>
      <xdr:colOff>361950</xdr:colOff>
      <xdr:row>27</xdr:row>
      <xdr:rowOff>171450</xdr:rowOff>
    </xdr:to>
    <xdr:grpSp>
      <xdr:nvGrpSpPr>
        <xdr:cNvPr id="3990" name="Group 5626"/>
        <xdr:cNvGrpSpPr>
          <a:grpSpLocks/>
        </xdr:cNvGrpSpPr>
      </xdr:nvGrpSpPr>
      <xdr:grpSpPr>
        <a:xfrm>
          <a:off x="18021300" y="6743700"/>
          <a:ext cx="685800" cy="114300"/>
          <a:chOff x="-13643" y="-18"/>
          <a:chExt cx="26775" cy="12"/>
        </a:xfrm>
        <a:solidFill>
          <a:srgbClr val="FFFFFF"/>
        </a:solidFill>
      </xdr:grpSpPr>
      <xdr:sp>
        <xdr:nvSpPr>
          <xdr:cNvPr id="3991" name="Line 5627"/>
          <xdr:cNvSpPr>
            <a:spLocks/>
          </xdr:cNvSpPr>
        </xdr:nvSpPr>
        <xdr:spPr>
          <a:xfrm>
            <a:off x="6760" y="-12"/>
            <a:ext cx="51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2" name="Rectangle 5628"/>
          <xdr:cNvSpPr>
            <a:spLocks/>
          </xdr:cNvSpPr>
        </xdr:nvSpPr>
        <xdr:spPr>
          <a:xfrm>
            <a:off x="11860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3" name="Oval 5629"/>
          <xdr:cNvSpPr>
            <a:spLocks/>
          </xdr:cNvSpPr>
        </xdr:nvSpPr>
        <xdr:spPr>
          <a:xfrm>
            <a:off x="1659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4" name="Oval 5630"/>
          <xdr:cNvSpPr>
            <a:spLocks/>
          </xdr:cNvSpPr>
        </xdr:nvSpPr>
        <xdr:spPr>
          <a:xfrm>
            <a:off x="-8542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5" name="Oval 5631"/>
          <xdr:cNvSpPr>
            <a:spLocks/>
          </xdr:cNvSpPr>
        </xdr:nvSpPr>
        <xdr:spPr>
          <a:xfrm>
            <a:off x="-13643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6" name="Oval 5632"/>
          <xdr:cNvSpPr>
            <a:spLocks/>
          </xdr:cNvSpPr>
        </xdr:nvSpPr>
        <xdr:spPr>
          <a:xfrm>
            <a:off x="-3442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24</xdr:col>
      <xdr:colOff>819150</xdr:colOff>
      <xdr:row>18</xdr:row>
      <xdr:rowOff>0</xdr:rowOff>
    </xdr:from>
    <xdr:to>
      <xdr:col>25</xdr:col>
      <xdr:colOff>276225</xdr:colOff>
      <xdr:row>19</xdr:row>
      <xdr:rowOff>0</xdr:rowOff>
    </xdr:to>
    <xdr:grpSp>
      <xdr:nvGrpSpPr>
        <xdr:cNvPr id="3997" name="Group 5633"/>
        <xdr:cNvGrpSpPr>
          <a:grpSpLocks/>
        </xdr:cNvGrpSpPr>
      </xdr:nvGrpSpPr>
      <xdr:grpSpPr>
        <a:xfrm>
          <a:off x="18192750" y="4629150"/>
          <a:ext cx="428625" cy="228600"/>
          <a:chOff x="-6843" y="-162"/>
          <a:chExt cx="16575" cy="19992"/>
        </a:xfrm>
        <a:solidFill>
          <a:srgbClr val="FFFFFF"/>
        </a:solidFill>
      </xdr:grpSpPr>
      <xdr:sp>
        <xdr:nvSpPr>
          <xdr:cNvPr id="3998" name="Rectangle 5634"/>
          <xdr:cNvSpPr>
            <a:spLocks/>
          </xdr:cNvSpPr>
        </xdr:nvSpPr>
        <xdr:spPr>
          <a:xfrm>
            <a:off x="8456" y="-162"/>
            <a:ext cx="1276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3999" name="Oval 5635"/>
          <xdr:cNvSpPr>
            <a:spLocks/>
          </xdr:cNvSpPr>
        </xdr:nvSpPr>
        <xdr:spPr>
          <a:xfrm>
            <a:off x="-6843" y="9834"/>
            <a:ext cx="5101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0" name="Oval 5636"/>
          <xdr:cNvSpPr>
            <a:spLocks/>
          </xdr:cNvSpPr>
        </xdr:nvSpPr>
        <xdr:spPr>
          <a:xfrm>
            <a:off x="3359" y="-162"/>
            <a:ext cx="5101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1" name="Oval 5637"/>
          <xdr:cNvSpPr>
            <a:spLocks/>
          </xdr:cNvSpPr>
        </xdr:nvSpPr>
        <xdr:spPr>
          <a:xfrm>
            <a:off x="-1742" y="9834"/>
            <a:ext cx="5101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02" name="Oval 5638"/>
          <xdr:cNvSpPr>
            <a:spLocks/>
          </xdr:cNvSpPr>
        </xdr:nvSpPr>
        <xdr:spPr>
          <a:xfrm>
            <a:off x="3359" y="9834"/>
            <a:ext cx="510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4003" name="Line 5639"/>
        <xdr:cNvSpPr>
          <a:spLocks/>
        </xdr:cNvSpPr>
      </xdr:nvSpPr>
      <xdr:spPr>
        <a:xfrm flipH="1">
          <a:off x="168497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22</xdr:col>
      <xdr:colOff>962025</xdr:colOff>
      <xdr:row>39</xdr:row>
      <xdr:rowOff>19050</xdr:rowOff>
    </xdr:from>
    <xdr:to>
      <xdr:col>23</xdr:col>
      <xdr:colOff>504825</xdr:colOff>
      <xdr:row>39</xdr:row>
      <xdr:rowOff>19050</xdr:rowOff>
    </xdr:to>
    <xdr:sp>
      <xdr:nvSpPr>
        <xdr:cNvPr id="4004" name="Line 5640"/>
        <xdr:cNvSpPr>
          <a:spLocks/>
        </xdr:cNvSpPr>
      </xdr:nvSpPr>
      <xdr:spPr>
        <a:xfrm flipH="1">
          <a:off x="16849725" y="9448800"/>
          <a:ext cx="514350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27</xdr:col>
      <xdr:colOff>28575</xdr:colOff>
      <xdr:row>34</xdr:row>
      <xdr:rowOff>76200</xdr:rowOff>
    </xdr:from>
    <xdr:to>
      <xdr:col>27</xdr:col>
      <xdr:colOff>381000</xdr:colOff>
      <xdr:row>34</xdr:row>
      <xdr:rowOff>200025</xdr:rowOff>
    </xdr:to>
    <xdr:sp>
      <xdr:nvSpPr>
        <xdr:cNvPr id="4005" name="kreslení 427"/>
        <xdr:cNvSpPr>
          <a:spLocks/>
        </xdr:cNvSpPr>
      </xdr:nvSpPr>
      <xdr:spPr>
        <a:xfrm>
          <a:off x="19859625" y="8362950"/>
          <a:ext cx="352425" cy="123825"/>
        </a:xfrm>
        <a:custGeom>
          <a:pathLst>
            <a:path h="16384" w="16384">
              <a:moveTo>
                <a:pt x="16384" y="0"/>
              </a:moveTo>
              <a:lnTo>
                <a:pt x="0" y="16384"/>
              </a:lnTo>
              <a:lnTo>
                <a:pt x="0" y="0"/>
              </a:lnTo>
              <a:lnTo>
                <a:pt x="16384" y="0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26</xdr:col>
      <xdr:colOff>285750</xdr:colOff>
      <xdr:row>32</xdr:row>
      <xdr:rowOff>200025</xdr:rowOff>
    </xdr:from>
    <xdr:to>
      <xdr:col>26</xdr:col>
      <xdr:colOff>733425</xdr:colOff>
      <xdr:row>36</xdr:row>
      <xdr:rowOff>200025</xdr:rowOff>
    </xdr:to>
    <xdr:sp>
      <xdr:nvSpPr>
        <xdr:cNvPr id="4006" name="Line 5642"/>
        <xdr:cNvSpPr>
          <a:spLocks/>
        </xdr:cNvSpPr>
      </xdr:nvSpPr>
      <xdr:spPr>
        <a:xfrm>
          <a:off x="19145250" y="8029575"/>
          <a:ext cx="447675" cy="914400"/>
        </a:xfrm>
        <a:prstGeom prst="line">
          <a:avLst/>
        </a:prstGeom>
        <a:noFill/>
        <a:ln w="9525" cmpd="sng">
          <a:solidFill>
            <a:srgbClr val="FF0000"/>
          </a:solidFill>
          <a:prstDash val="dash"/>
          <a:headEnd type="triangl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 editAs="absolute">
    <xdr:from>
      <xdr:col>25</xdr:col>
      <xdr:colOff>142875</xdr:colOff>
      <xdr:row>34</xdr:row>
      <xdr:rowOff>47625</xdr:rowOff>
    </xdr:from>
    <xdr:to>
      <xdr:col>25</xdr:col>
      <xdr:colOff>495300</xdr:colOff>
      <xdr:row>34</xdr:row>
      <xdr:rowOff>171450</xdr:rowOff>
    </xdr:to>
    <xdr:sp>
      <xdr:nvSpPr>
        <xdr:cNvPr id="4007" name="kreslení 12"/>
        <xdr:cNvSpPr>
          <a:spLocks/>
        </xdr:cNvSpPr>
      </xdr:nvSpPr>
      <xdr:spPr>
        <a:xfrm>
          <a:off x="18488025" y="8334375"/>
          <a:ext cx="352425" cy="123825"/>
        </a:xfrm>
        <a:custGeom>
          <a:pathLst>
            <a:path h="16384" w="16384">
              <a:moveTo>
                <a:pt x="0" y="16384"/>
              </a:moveTo>
              <a:lnTo>
                <a:pt x="16384" y="16384"/>
              </a:lnTo>
              <a:lnTo>
                <a:pt x="16384" y="0"/>
              </a:lnTo>
              <a:lnTo>
                <a:pt x="0" y="16384"/>
              </a:lnTo>
              <a:close/>
            </a:path>
          </a:pathLst>
        </a:custGeom>
        <a:solidFill>
          <a:srgbClr val="C0C0C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71</xdr:col>
      <xdr:colOff>104775</xdr:colOff>
      <xdr:row>25</xdr:row>
      <xdr:rowOff>114300</xdr:rowOff>
    </xdr:from>
    <xdr:to>
      <xdr:col>71</xdr:col>
      <xdr:colOff>419100</xdr:colOff>
      <xdr:row>27</xdr:row>
      <xdr:rowOff>28575</xdr:rowOff>
    </xdr:to>
    <xdr:grpSp>
      <xdr:nvGrpSpPr>
        <xdr:cNvPr id="4008" name="Group 5645"/>
        <xdr:cNvGrpSpPr>
          <a:grpSpLocks/>
        </xdr:cNvGrpSpPr>
      </xdr:nvGrpSpPr>
      <xdr:grpSpPr>
        <a:xfrm>
          <a:off x="52930425" y="6343650"/>
          <a:ext cx="304800" cy="371475"/>
          <a:chOff x="-37" y="-4778"/>
          <a:chExt cx="28" cy="16263"/>
        </a:xfrm>
        <a:solidFill>
          <a:srgbClr val="FFFFFF"/>
        </a:solidFill>
      </xdr:grpSpPr>
      <xdr:sp>
        <xdr:nvSpPr>
          <xdr:cNvPr id="4009" name="Line 5646"/>
          <xdr:cNvSpPr>
            <a:spLocks/>
          </xdr:cNvSpPr>
        </xdr:nvSpPr>
        <xdr:spPr>
          <a:xfrm flipH="1">
            <a:off x="-23" y="-4778"/>
            <a:ext cx="1" cy="417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0" name="Oval 5647"/>
          <xdr:cNvSpPr>
            <a:spLocks/>
          </xdr:cNvSpPr>
        </xdr:nvSpPr>
        <xdr:spPr>
          <a:xfrm>
            <a:off x="-37" y="-607"/>
            <a:ext cx="28" cy="12092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71</xdr:col>
      <xdr:colOff>104775</xdr:colOff>
      <xdr:row>20</xdr:row>
      <xdr:rowOff>209550</xdr:rowOff>
    </xdr:from>
    <xdr:to>
      <xdr:col>71</xdr:col>
      <xdr:colOff>419100</xdr:colOff>
      <xdr:row>22</xdr:row>
      <xdr:rowOff>114300</xdr:rowOff>
    </xdr:to>
    <xdr:grpSp>
      <xdr:nvGrpSpPr>
        <xdr:cNvPr id="4011" name="Group 5648"/>
        <xdr:cNvGrpSpPr>
          <a:grpSpLocks/>
        </xdr:cNvGrpSpPr>
      </xdr:nvGrpSpPr>
      <xdr:grpSpPr>
        <a:xfrm>
          <a:off x="52930425" y="5295900"/>
          <a:ext cx="304800" cy="361950"/>
          <a:chOff x="-37" y="-648"/>
          <a:chExt cx="28" cy="15846"/>
        </a:xfrm>
        <a:solidFill>
          <a:srgbClr val="FFFFFF"/>
        </a:solidFill>
      </xdr:grpSpPr>
      <xdr:sp>
        <xdr:nvSpPr>
          <xdr:cNvPr id="4012" name="Line 5649"/>
          <xdr:cNvSpPr>
            <a:spLocks/>
          </xdr:cNvSpPr>
        </xdr:nvSpPr>
        <xdr:spPr>
          <a:xfrm>
            <a:off x="-23" y="11446"/>
            <a:ext cx="1" cy="3752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013" name="Oval 5650"/>
          <xdr:cNvSpPr>
            <a:spLocks/>
          </xdr:cNvSpPr>
        </xdr:nvSpPr>
        <xdr:spPr>
          <a:xfrm>
            <a:off x="-37" y="-648"/>
            <a:ext cx="28" cy="12094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14" name="Line 565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15" name="Line 565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16" name="Line 565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17" name="Line 565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18" name="Line 565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19" name="Line 565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20" name="Line 565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21" name="Line 565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22" name="Line 566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23" name="Line 566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24" name="Line 566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25" name="Line 566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26" name="Line 566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27" name="Line 566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28" name="Line 566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29" name="Line 566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30" name="Line 566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31" name="Line 566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32" name="Line 567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33" name="Line 567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34" name="Line 567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35" name="Line 567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36" name="Line 567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37" name="Line 567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38" name="Line 567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39" name="Line 567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40" name="Line 567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41" name="Line 567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42" name="Line 568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43" name="Line 568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44" name="Line 568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45" name="Line 568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46" name="Line 568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47" name="Line 568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48" name="Line 568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49" name="Line 568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50" name="Line 568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51" name="Line 568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52" name="Line 569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53" name="Line 569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54" name="Line 569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55" name="Line 569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56" name="Line 569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57" name="Line 569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58" name="Line 569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59" name="Line 569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60" name="Line 569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61" name="Line 569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62" name="Line 570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63" name="Line 570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64" name="Line 570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65" name="Line 570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66" name="Line 570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67" name="Line 570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68" name="Line 570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69" name="Line 570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70" name="Line 570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71" name="Line 570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72" name="Line 571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73" name="Line 571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74" name="Line 571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75" name="Line 571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76" name="Line 571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77" name="Line 571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78" name="Line 571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79" name="Line 571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80" name="Line 571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81" name="Line 571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82" name="Line 572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83" name="Line 572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84" name="Line 572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85" name="Line 572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86" name="Line 572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87" name="Line 572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88" name="Line 572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89" name="Line 572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90" name="Line 572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91" name="Line 572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92" name="Line 573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93" name="Line 573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94" name="Line 573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95" name="Line 573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96" name="Line 573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97" name="Line 573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098" name="Line 573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099" name="Line 573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00" name="Line 573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01" name="Line 573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02" name="Line 574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03" name="Line 574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04" name="Line 574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05" name="Line 574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06" name="Line 574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07" name="Line 574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08" name="Line 574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09" name="Line 574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10" name="Line 574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11" name="Line 574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12" name="Line 575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13" name="Line 575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14" name="Line 575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15" name="Line 575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16" name="Line 575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17" name="Line 575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18" name="Line 575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19" name="Line 575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20" name="Line 575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21" name="Line 575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22" name="Line 576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23" name="Line 576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24" name="Line 576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25" name="Line 576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26" name="Line 576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27" name="Line 576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28" name="Line 576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29" name="Line 576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30" name="Line 576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31" name="Line 576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32" name="Line 577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33" name="Line 577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34" name="Line 577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35" name="Line 577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36" name="Line 577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37" name="Line 577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38" name="Line 577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39" name="Line 577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40" name="Line 577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41" name="Line 577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42" name="Line 578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43" name="Line 578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44" name="Line 578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45" name="Line 578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46" name="Line 578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47" name="Line 578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48" name="Line 578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49" name="Line 578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50" name="Line 578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51" name="Line 578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52" name="Line 579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53" name="Line 579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54" name="Line 579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55" name="Line 579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56" name="Line 579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57" name="Line 579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58" name="Line 579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59" name="Line 579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60" name="Line 579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61" name="Line 579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62" name="Line 580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63" name="Line 580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64" name="Line 580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65" name="Line 580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66" name="Line 580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67" name="Line 580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68" name="Line 580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69" name="Line 580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70" name="Line 580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71" name="Line 580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72" name="Line 581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73" name="Line 581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74" name="Line 581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75" name="Line 581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76" name="Line 581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77" name="Line 581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78" name="Line 581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79" name="Line 581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80" name="Line 581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81" name="Line 581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82" name="Line 582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83" name="Line 582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84" name="Line 582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85" name="Line 582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86" name="Line 582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87" name="Line 582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88" name="Line 582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89" name="Line 582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90" name="Line 582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91" name="Line 582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92" name="Line 583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93" name="Line 583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94" name="Line 583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95" name="Line 583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96" name="Line 583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97" name="Line 583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198" name="Line 583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199" name="Line 583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00" name="Line 583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01" name="Line 583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02" name="Line 584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03" name="Line 584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04" name="Line 584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05" name="Line 584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06" name="Line 584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07" name="Line 584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08" name="Line 584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09" name="Line 584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10" name="Line 584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11" name="Line 584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12" name="Line 585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13" name="Line 585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14" name="Line 585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15" name="Line 585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16" name="Line 585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17" name="Line 585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18" name="Line 585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19" name="Line 585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20" name="Line 585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21" name="Line 585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22" name="Line 586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23" name="Line 586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24" name="Line 586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25" name="Line 586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26" name="Line 586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27" name="Line 586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28" name="Line 586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29" name="Line 586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30" name="Line 586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31" name="Line 586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32" name="Line 587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33" name="Line 587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34" name="Line 587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35" name="Line 587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36" name="Line 587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37" name="Line 587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38" name="Line 587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39" name="Line 587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40" name="Line 587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41" name="Line 587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42" name="Line 588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43" name="Line 588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44" name="Line 588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45" name="Line 588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46" name="Line 588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47" name="Line 588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48" name="Line 588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49" name="Line 588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50" name="Line 588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51" name="Line 588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52" name="Line 5890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53" name="Line 5891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54" name="Line 5892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55" name="Line 5893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56" name="Line 5894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57" name="Line 5895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58" name="Line 5896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59" name="Line 5897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19050</xdr:rowOff>
    </xdr:from>
    <xdr:to>
      <xdr:col>1</xdr:col>
      <xdr:colOff>504825</xdr:colOff>
      <xdr:row>51</xdr:row>
      <xdr:rowOff>19050</xdr:rowOff>
    </xdr:to>
    <xdr:sp>
      <xdr:nvSpPr>
        <xdr:cNvPr id="4260" name="Line 5898"/>
        <xdr:cNvSpPr>
          <a:spLocks/>
        </xdr:cNvSpPr>
      </xdr:nvSpPr>
      <xdr:spPr>
        <a:xfrm flipH="1">
          <a:off x="514350" y="12382500"/>
          <a:ext cx="50482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0</xdr:col>
      <xdr:colOff>514350</xdr:colOff>
      <xdr:row>51</xdr:row>
      <xdr:rowOff>9525</xdr:rowOff>
    </xdr:from>
    <xdr:to>
      <xdr:col>2</xdr:col>
      <xdr:colOff>9525</xdr:colOff>
      <xdr:row>51</xdr:row>
      <xdr:rowOff>9525</xdr:rowOff>
    </xdr:to>
    <xdr:sp>
      <xdr:nvSpPr>
        <xdr:cNvPr id="4261" name="Line 5899"/>
        <xdr:cNvSpPr>
          <a:spLocks/>
        </xdr:cNvSpPr>
      </xdr:nvSpPr>
      <xdr:spPr>
        <a:xfrm flipH="1">
          <a:off x="514350" y="12372975"/>
          <a:ext cx="523875" cy="0"/>
        </a:xfrm>
        <a:prstGeom prst="line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66</xdr:col>
      <xdr:colOff>695325</xdr:colOff>
      <xdr:row>26</xdr:row>
      <xdr:rowOff>66675</xdr:rowOff>
    </xdr:from>
    <xdr:to>
      <xdr:col>67</xdr:col>
      <xdr:colOff>285750</xdr:colOff>
      <xdr:row>26</xdr:row>
      <xdr:rowOff>180975</xdr:rowOff>
    </xdr:to>
    <xdr:grpSp>
      <xdr:nvGrpSpPr>
        <xdr:cNvPr id="4262" name="Group 5900"/>
        <xdr:cNvGrpSpPr>
          <a:grpSpLocks/>
        </xdr:cNvGrpSpPr>
      </xdr:nvGrpSpPr>
      <xdr:grpSpPr>
        <a:xfrm>
          <a:off x="49577625" y="6524625"/>
          <a:ext cx="561975" cy="114300"/>
          <a:chOff x="-13052" y="-17"/>
          <a:chExt cx="21675" cy="12"/>
        </a:xfrm>
        <a:solidFill>
          <a:srgbClr val="FFFFFF"/>
        </a:solidFill>
      </xdr:grpSpPr>
      <xdr:sp>
        <xdr:nvSpPr>
          <xdr:cNvPr id="4263" name="Line 5901"/>
          <xdr:cNvSpPr>
            <a:spLocks/>
          </xdr:cNvSpPr>
        </xdr:nvSpPr>
        <xdr:spPr>
          <a:xfrm>
            <a:off x="-11779" y="-11"/>
            <a:ext cx="5099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4" name="Rectangle 5902"/>
          <xdr:cNvSpPr>
            <a:spLocks/>
          </xdr:cNvSpPr>
        </xdr:nvSpPr>
        <xdr:spPr>
          <a:xfrm>
            <a:off x="-13052" y="-16"/>
            <a:ext cx="1273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5" name="Oval 5903"/>
          <xdr:cNvSpPr>
            <a:spLocks/>
          </xdr:cNvSpPr>
        </xdr:nvSpPr>
        <xdr:spPr>
          <a:xfrm>
            <a:off x="-6680" y="-17"/>
            <a:ext cx="5099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6" name="Oval 5904"/>
          <xdr:cNvSpPr>
            <a:spLocks/>
          </xdr:cNvSpPr>
        </xdr:nvSpPr>
        <xdr:spPr>
          <a:xfrm>
            <a:off x="3524" y="-17"/>
            <a:ext cx="5099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67" name="Oval 5905"/>
          <xdr:cNvSpPr>
            <a:spLocks/>
          </xdr:cNvSpPr>
        </xdr:nvSpPr>
        <xdr:spPr>
          <a:xfrm>
            <a:off x="-1575" y="-17"/>
            <a:ext cx="5099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57150</xdr:colOff>
      <xdr:row>29</xdr:row>
      <xdr:rowOff>0</xdr:rowOff>
    </xdr:from>
    <xdr:to>
      <xdr:col>66</xdr:col>
      <xdr:colOff>476250</xdr:colOff>
      <xdr:row>30</xdr:row>
      <xdr:rowOff>0</xdr:rowOff>
    </xdr:to>
    <xdr:grpSp>
      <xdr:nvGrpSpPr>
        <xdr:cNvPr id="4268" name="Group 5906"/>
        <xdr:cNvGrpSpPr>
          <a:grpSpLocks/>
        </xdr:cNvGrpSpPr>
      </xdr:nvGrpSpPr>
      <xdr:grpSpPr>
        <a:xfrm>
          <a:off x="48939450" y="7143750"/>
          <a:ext cx="428625" cy="228600"/>
          <a:chOff x="-34916" y="-250"/>
          <a:chExt cx="25155" cy="19992"/>
        </a:xfrm>
        <a:solidFill>
          <a:srgbClr val="FFFFFF"/>
        </a:solidFill>
      </xdr:grpSpPr>
      <xdr:sp>
        <xdr:nvSpPr>
          <xdr:cNvPr id="4269" name="Rectangle 5907"/>
          <xdr:cNvSpPr>
            <a:spLocks/>
          </xdr:cNvSpPr>
        </xdr:nvSpPr>
        <xdr:spPr>
          <a:xfrm>
            <a:off x="-34916" y="-250"/>
            <a:ext cx="1937" cy="19992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0" name="Oval 5908"/>
          <xdr:cNvSpPr>
            <a:spLocks/>
          </xdr:cNvSpPr>
        </xdr:nvSpPr>
        <xdr:spPr>
          <a:xfrm>
            <a:off x="-32979" y="9746"/>
            <a:ext cx="7741" cy="9996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1" name="Oval 5909"/>
          <xdr:cNvSpPr>
            <a:spLocks/>
          </xdr:cNvSpPr>
        </xdr:nvSpPr>
        <xdr:spPr>
          <a:xfrm>
            <a:off x="-32979" y="-250"/>
            <a:ext cx="7741" cy="9996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2" name="Oval 5910"/>
          <xdr:cNvSpPr>
            <a:spLocks/>
          </xdr:cNvSpPr>
        </xdr:nvSpPr>
        <xdr:spPr>
          <a:xfrm>
            <a:off x="-17502" y="-250"/>
            <a:ext cx="7741" cy="9996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3" name="Oval 5911"/>
          <xdr:cNvSpPr>
            <a:spLocks/>
          </xdr:cNvSpPr>
        </xdr:nvSpPr>
        <xdr:spPr>
          <a:xfrm>
            <a:off x="-25244" y="-250"/>
            <a:ext cx="7741" cy="9996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66</xdr:col>
      <xdr:colOff>47625</xdr:colOff>
      <xdr:row>23</xdr:row>
      <xdr:rowOff>57150</xdr:rowOff>
    </xdr:from>
    <xdr:to>
      <xdr:col>66</xdr:col>
      <xdr:colOff>742950</xdr:colOff>
      <xdr:row>23</xdr:row>
      <xdr:rowOff>171450</xdr:rowOff>
    </xdr:to>
    <xdr:grpSp>
      <xdr:nvGrpSpPr>
        <xdr:cNvPr id="4274" name="Group 5912"/>
        <xdr:cNvGrpSpPr>
          <a:grpSpLocks/>
        </xdr:cNvGrpSpPr>
      </xdr:nvGrpSpPr>
      <xdr:grpSpPr>
        <a:xfrm>
          <a:off x="48929925" y="5829300"/>
          <a:ext cx="695325" cy="114300"/>
          <a:chOff x="-15578" y="-18"/>
          <a:chExt cx="29824" cy="12"/>
        </a:xfrm>
        <a:solidFill>
          <a:srgbClr val="FFFFFF"/>
        </a:solidFill>
      </xdr:grpSpPr>
      <xdr:sp>
        <xdr:nvSpPr>
          <xdr:cNvPr id="4275" name="Oval 5913"/>
          <xdr:cNvSpPr>
            <a:spLocks/>
          </xdr:cNvSpPr>
        </xdr:nvSpPr>
        <xdr:spPr>
          <a:xfrm>
            <a:off x="3062" y="-18"/>
            <a:ext cx="5592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6" name="Oval 5914"/>
          <xdr:cNvSpPr>
            <a:spLocks/>
          </xdr:cNvSpPr>
        </xdr:nvSpPr>
        <xdr:spPr>
          <a:xfrm>
            <a:off x="8654" y="-18"/>
            <a:ext cx="5592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7" name="Line 5915"/>
          <xdr:cNvSpPr>
            <a:spLocks/>
          </xdr:cNvSpPr>
        </xdr:nvSpPr>
        <xdr:spPr>
          <a:xfrm>
            <a:off x="-14176" y="-12"/>
            <a:ext cx="6062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8" name="Rectangle 5916"/>
          <xdr:cNvSpPr>
            <a:spLocks/>
          </xdr:cNvSpPr>
        </xdr:nvSpPr>
        <xdr:spPr>
          <a:xfrm>
            <a:off x="-15578" y="-18"/>
            <a:ext cx="1402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79" name="Oval 5917"/>
          <xdr:cNvSpPr>
            <a:spLocks/>
          </xdr:cNvSpPr>
        </xdr:nvSpPr>
        <xdr:spPr>
          <a:xfrm>
            <a:off x="-8122" y="-18"/>
            <a:ext cx="5592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0" name="Oval 5918"/>
          <xdr:cNvSpPr>
            <a:spLocks/>
          </xdr:cNvSpPr>
        </xdr:nvSpPr>
        <xdr:spPr>
          <a:xfrm>
            <a:off x="-2530" y="-18"/>
            <a:ext cx="5592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65</xdr:col>
      <xdr:colOff>47625</xdr:colOff>
      <xdr:row>20</xdr:row>
      <xdr:rowOff>57150</xdr:rowOff>
    </xdr:from>
    <xdr:to>
      <xdr:col>66</xdr:col>
      <xdr:colOff>228600</xdr:colOff>
      <xdr:row>20</xdr:row>
      <xdr:rowOff>171450</xdr:rowOff>
    </xdr:to>
    <xdr:grpSp>
      <xdr:nvGrpSpPr>
        <xdr:cNvPr id="4281" name="Group 5919"/>
        <xdr:cNvGrpSpPr>
          <a:grpSpLocks/>
        </xdr:cNvGrpSpPr>
      </xdr:nvGrpSpPr>
      <xdr:grpSpPr>
        <a:xfrm>
          <a:off x="48415575" y="5143500"/>
          <a:ext cx="695325" cy="114300"/>
          <a:chOff x="-12849" y="-18"/>
          <a:chExt cx="14336" cy="12"/>
        </a:xfrm>
        <a:solidFill>
          <a:srgbClr val="FFFFFF"/>
        </a:solidFill>
      </xdr:grpSpPr>
      <xdr:sp>
        <xdr:nvSpPr>
          <xdr:cNvPr id="4282" name="Oval 5920"/>
          <xdr:cNvSpPr>
            <a:spLocks/>
          </xdr:cNvSpPr>
        </xdr:nvSpPr>
        <xdr:spPr>
          <a:xfrm>
            <a:off x="-3889" y="-18"/>
            <a:ext cx="2688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3" name="Oval 5921"/>
          <xdr:cNvSpPr>
            <a:spLocks/>
          </xdr:cNvSpPr>
        </xdr:nvSpPr>
        <xdr:spPr>
          <a:xfrm>
            <a:off x="-1201" y="-18"/>
            <a:ext cx="2688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4" name="Line 5922"/>
          <xdr:cNvSpPr>
            <a:spLocks/>
          </xdr:cNvSpPr>
        </xdr:nvSpPr>
        <xdr:spPr>
          <a:xfrm>
            <a:off x="-12175" y="-12"/>
            <a:ext cx="2914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5" name="Rectangle 5923"/>
          <xdr:cNvSpPr>
            <a:spLocks/>
          </xdr:cNvSpPr>
        </xdr:nvSpPr>
        <xdr:spPr>
          <a:xfrm>
            <a:off x="-12849" y="-18"/>
            <a:ext cx="674" cy="11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6" name="Oval 5924"/>
          <xdr:cNvSpPr>
            <a:spLocks/>
          </xdr:cNvSpPr>
        </xdr:nvSpPr>
        <xdr:spPr>
          <a:xfrm>
            <a:off x="-9265" y="-18"/>
            <a:ext cx="2688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87" name="Oval 5925"/>
          <xdr:cNvSpPr>
            <a:spLocks/>
          </xdr:cNvSpPr>
        </xdr:nvSpPr>
        <xdr:spPr>
          <a:xfrm>
            <a:off x="-6577" y="-18"/>
            <a:ext cx="2688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50</xdr:col>
      <xdr:colOff>0</xdr:colOff>
      <xdr:row>29</xdr:row>
      <xdr:rowOff>76200</xdr:rowOff>
    </xdr:from>
    <xdr:to>
      <xdr:col>62</xdr:col>
      <xdr:colOff>495300</xdr:colOff>
      <xdr:row>30</xdr:row>
      <xdr:rowOff>152400</xdr:rowOff>
    </xdr:to>
    <xdr:grpSp>
      <xdr:nvGrpSpPr>
        <xdr:cNvPr id="4288" name="Group 5926"/>
        <xdr:cNvGrpSpPr>
          <a:grpSpLocks/>
        </xdr:cNvGrpSpPr>
      </xdr:nvGrpSpPr>
      <xdr:grpSpPr>
        <a:xfrm>
          <a:off x="36995100" y="7219950"/>
          <a:ext cx="9410700" cy="304800"/>
          <a:chOff x="-337" y="-13586"/>
          <a:chExt cx="18942" cy="26656"/>
        </a:xfrm>
        <a:solidFill>
          <a:srgbClr val="FFFFFF"/>
        </a:solidFill>
      </xdr:grpSpPr>
      <xdr:sp>
        <xdr:nvSpPr>
          <xdr:cNvPr id="4289" name="Rectangle 5927"/>
          <xdr:cNvSpPr>
            <a:spLocks/>
          </xdr:cNvSpPr>
        </xdr:nvSpPr>
        <xdr:spPr>
          <a:xfrm>
            <a:off x="-228" y="-10254"/>
            <a:ext cx="18743" cy="19992"/>
          </a:xfrm>
          <a:prstGeom prst="rect">
            <a:avLst/>
          </a:prstGeom>
          <a:pattFill prst="pct10">
            <a:fgClr>
              <a:srgbClr val="333333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0" name="Rectangle 5928"/>
          <xdr:cNvSpPr>
            <a:spLocks/>
          </xdr:cNvSpPr>
        </xdr:nvSpPr>
        <xdr:spPr>
          <a:xfrm>
            <a:off x="-337" y="-13586"/>
            <a:ext cx="18942" cy="26656"/>
          </a:xfrm>
          <a:prstGeom prst="rect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1" name="Rectangle 5929"/>
          <xdr:cNvSpPr>
            <a:spLocks/>
          </xdr:cNvSpPr>
        </xdr:nvSpPr>
        <xdr:spPr>
          <a:xfrm>
            <a:off x="-337" y="-13586"/>
            <a:ext cx="103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2" name="Rectangle 5930"/>
          <xdr:cNvSpPr>
            <a:spLocks/>
          </xdr:cNvSpPr>
        </xdr:nvSpPr>
        <xdr:spPr>
          <a:xfrm>
            <a:off x="2656" y="-13586"/>
            <a:ext cx="103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3" name="Rectangle 5931"/>
          <xdr:cNvSpPr>
            <a:spLocks/>
          </xdr:cNvSpPr>
        </xdr:nvSpPr>
        <xdr:spPr>
          <a:xfrm>
            <a:off x="5625" y="-13586"/>
            <a:ext cx="103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4" name="Rectangle 5932"/>
          <xdr:cNvSpPr>
            <a:spLocks/>
          </xdr:cNvSpPr>
        </xdr:nvSpPr>
        <xdr:spPr>
          <a:xfrm>
            <a:off x="8618" y="-13586"/>
            <a:ext cx="103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5" name="Rectangle 5933"/>
          <xdr:cNvSpPr>
            <a:spLocks/>
          </xdr:cNvSpPr>
        </xdr:nvSpPr>
        <xdr:spPr>
          <a:xfrm>
            <a:off x="11611" y="-13586"/>
            <a:ext cx="103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6" name="Rectangle 5934"/>
          <xdr:cNvSpPr>
            <a:spLocks/>
          </xdr:cNvSpPr>
        </xdr:nvSpPr>
        <xdr:spPr>
          <a:xfrm>
            <a:off x="14580" y="-13586"/>
            <a:ext cx="103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297" name="Rectangle 5935"/>
          <xdr:cNvSpPr>
            <a:spLocks/>
          </xdr:cNvSpPr>
        </xdr:nvSpPr>
        <xdr:spPr>
          <a:xfrm>
            <a:off x="17573" y="-13586"/>
            <a:ext cx="1032" cy="3332"/>
          </a:xfrm>
          <a:prstGeom prst="rect">
            <a:avLst/>
          </a:prstGeom>
          <a:pattFill prst="pct50">
            <a:fgClr>
              <a:srgbClr val="000000"/>
            </a:fgClr>
            <a:bgClr>
              <a:srgbClr val="FFFFFF"/>
            </a:bgClr>
          </a:patt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twoCellAnchor>
    <xdr:from>
      <xdr:col>34</xdr:col>
      <xdr:colOff>323850</xdr:colOff>
      <xdr:row>31</xdr:row>
      <xdr:rowOff>114300</xdr:rowOff>
    </xdr:from>
    <xdr:to>
      <xdr:col>34</xdr:col>
      <xdr:colOff>628650</xdr:colOff>
      <xdr:row>33</xdr:row>
      <xdr:rowOff>38100</xdr:rowOff>
    </xdr:to>
    <xdr:grpSp>
      <xdr:nvGrpSpPr>
        <xdr:cNvPr id="4298" name="Group 5936"/>
        <xdr:cNvGrpSpPr>
          <a:grpSpLocks/>
        </xdr:cNvGrpSpPr>
      </xdr:nvGrpSpPr>
      <xdr:grpSpPr>
        <a:xfrm>
          <a:off x="25126950" y="7715250"/>
          <a:ext cx="304800" cy="381000"/>
          <a:chOff x="-59" y="-4730"/>
          <a:chExt cx="28" cy="16680"/>
        </a:xfrm>
        <a:solidFill>
          <a:srgbClr val="FFFFFF"/>
        </a:solidFill>
      </xdr:grpSpPr>
      <xdr:sp>
        <xdr:nvSpPr>
          <xdr:cNvPr id="4299" name="Line 5937"/>
          <xdr:cNvSpPr>
            <a:spLocks/>
          </xdr:cNvSpPr>
        </xdr:nvSpPr>
        <xdr:spPr>
          <a:xfrm flipH="1">
            <a:off x="-45" y="-4730"/>
            <a:ext cx="1" cy="4587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00" name="Oval 5938"/>
          <xdr:cNvSpPr>
            <a:spLocks/>
          </xdr:cNvSpPr>
        </xdr:nvSpPr>
        <xdr:spPr>
          <a:xfrm>
            <a:off x="-59" y="-143"/>
            <a:ext cx="28" cy="12093"/>
          </a:xfrm>
          <a:prstGeom prst="ellips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</xdr:col>
      <xdr:colOff>742950</xdr:colOff>
      <xdr:row>34</xdr:row>
      <xdr:rowOff>19050</xdr:rowOff>
    </xdr:from>
    <xdr:ext cx="971550" cy="228600"/>
    <xdr:sp>
      <xdr:nvSpPr>
        <xdr:cNvPr id="4301" name="text 774"/>
        <xdr:cNvSpPr txBox="1">
          <a:spLocks noChangeArrowheads="1"/>
        </xdr:cNvSpPr>
      </xdr:nvSpPr>
      <xdr:spPr>
        <a:xfrm>
          <a:off x="1771650" y="83058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P5221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72</xdr:col>
      <xdr:colOff>0</xdr:colOff>
      <xdr:row>28</xdr:row>
      <xdr:rowOff>0</xdr:rowOff>
    </xdr:from>
    <xdr:ext cx="971550" cy="228600"/>
    <xdr:sp>
      <xdr:nvSpPr>
        <xdr:cNvPr id="4302" name="text 774"/>
        <xdr:cNvSpPr txBox="1">
          <a:spLocks noChangeArrowheads="1"/>
        </xdr:cNvSpPr>
      </xdr:nvSpPr>
      <xdr:spPr>
        <a:xfrm>
          <a:off x="53340000" y="691515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P5222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twoCellAnchor>
    <xdr:from>
      <xdr:col>61</xdr:col>
      <xdr:colOff>0</xdr:colOff>
      <xdr:row>23</xdr:row>
      <xdr:rowOff>114300</xdr:rowOff>
    </xdr:from>
    <xdr:to>
      <xdr:col>62</xdr:col>
      <xdr:colOff>0</xdr:colOff>
      <xdr:row>24</xdr:row>
      <xdr:rowOff>114300</xdr:rowOff>
    </xdr:to>
    <xdr:sp>
      <xdr:nvSpPr>
        <xdr:cNvPr id="4303" name="text 7125"/>
        <xdr:cNvSpPr txBox="1">
          <a:spLocks noChangeArrowheads="1"/>
        </xdr:cNvSpPr>
      </xdr:nvSpPr>
      <xdr:spPr>
        <a:xfrm>
          <a:off x="45396150" y="58864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90</a:t>
          </a:r>
        </a:p>
      </xdr:txBody>
    </xdr:sp>
    <xdr:clientData/>
  </xdr:twoCellAnchor>
  <xdr:twoCellAnchor editAs="oneCell">
    <xdr:from>
      <xdr:col>62</xdr:col>
      <xdr:colOff>419100</xdr:colOff>
      <xdr:row>33</xdr:row>
      <xdr:rowOff>19050</xdr:rowOff>
    </xdr:from>
    <xdr:to>
      <xdr:col>64</xdr:col>
      <xdr:colOff>171450</xdr:colOff>
      <xdr:row>35</xdr:row>
      <xdr:rowOff>19050</xdr:rowOff>
    </xdr:to>
    <xdr:pic>
      <xdr:nvPicPr>
        <xdr:cNvPr id="4304" name="obrázek 594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329600" y="8077200"/>
          <a:ext cx="1238250" cy="457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61</xdr:col>
      <xdr:colOff>0</xdr:colOff>
      <xdr:row>26</xdr:row>
      <xdr:rowOff>114300</xdr:rowOff>
    </xdr:from>
    <xdr:to>
      <xdr:col>62</xdr:col>
      <xdr:colOff>0</xdr:colOff>
      <xdr:row>27</xdr:row>
      <xdr:rowOff>114300</xdr:rowOff>
    </xdr:to>
    <xdr:sp>
      <xdr:nvSpPr>
        <xdr:cNvPr id="4305" name="text 7125"/>
        <xdr:cNvSpPr txBox="1">
          <a:spLocks noChangeArrowheads="1"/>
        </xdr:cNvSpPr>
      </xdr:nvSpPr>
      <xdr:spPr>
        <a:xfrm>
          <a:off x="45396150" y="65722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61</xdr:col>
      <xdr:colOff>0</xdr:colOff>
      <xdr:row>29</xdr:row>
      <xdr:rowOff>114300</xdr:rowOff>
    </xdr:from>
    <xdr:to>
      <xdr:col>62</xdr:col>
      <xdr:colOff>0</xdr:colOff>
      <xdr:row>30</xdr:row>
      <xdr:rowOff>114300</xdr:rowOff>
    </xdr:to>
    <xdr:sp>
      <xdr:nvSpPr>
        <xdr:cNvPr id="4306" name="text 7125"/>
        <xdr:cNvSpPr txBox="1">
          <a:spLocks noChangeArrowheads="1"/>
        </xdr:cNvSpPr>
      </xdr:nvSpPr>
      <xdr:spPr>
        <a:xfrm>
          <a:off x="45396150" y="7258050"/>
          <a:ext cx="514350" cy="228600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27432" rIns="27432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170</a:t>
          </a:r>
        </a:p>
      </xdr:txBody>
    </xdr:sp>
    <xdr:clientData/>
  </xdr:twoCellAnchor>
  <xdr:twoCellAnchor>
    <xdr:from>
      <xdr:col>52</xdr:col>
      <xdr:colOff>962025</xdr:colOff>
      <xdr:row>33</xdr:row>
      <xdr:rowOff>0</xdr:rowOff>
    </xdr:from>
    <xdr:to>
      <xdr:col>53</xdr:col>
      <xdr:colOff>504825</xdr:colOff>
      <xdr:row>33</xdr:row>
      <xdr:rowOff>0</xdr:rowOff>
    </xdr:to>
    <xdr:sp>
      <xdr:nvSpPr>
        <xdr:cNvPr id="4307" name="Line 5947"/>
        <xdr:cNvSpPr>
          <a:spLocks/>
        </xdr:cNvSpPr>
      </xdr:nvSpPr>
      <xdr:spPr>
        <a:xfrm flipH="1" flipV="1">
          <a:off x="39443025" y="8058150"/>
          <a:ext cx="514350" cy="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54</xdr:col>
      <xdr:colOff>0</xdr:colOff>
      <xdr:row>32</xdr:row>
      <xdr:rowOff>0</xdr:rowOff>
    </xdr:from>
    <xdr:to>
      <xdr:col>54</xdr:col>
      <xdr:colOff>0</xdr:colOff>
      <xdr:row>33</xdr:row>
      <xdr:rowOff>0</xdr:rowOff>
    </xdr:to>
    <xdr:sp>
      <xdr:nvSpPr>
        <xdr:cNvPr id="4308" name="Line 5948"/>
        <xdr:cNvSpPr>
          <a:spLocks/>
        </xdr:cNvSpPr>
      </xdr:nvSpPr>
      <xdr:spPr>
        <a:xfrm>
          <a:off x="39966900" y="7829550"/>
          <a:ext cx="0" cy="228600"/>
        </a:xfrm>
        <a:prstGeom prst="line">
          <a:avLst/>
        </a:prstGeom>
        <a:noFill/>
        <a:ln w="9525" cmpd="sng">
          <a:solidFill>
            <a:srgbClr val="0000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24</xdr:col>
      <xdr:colOff>647700</xdr:colOff>
      <xdr:row>21</xdr:row>
      <xdr:rowOff>57150</xdr:rowOff>
    </xdr:from>
    <xdr:to>
      <xdr:col>25</xdr:col>
      <xdr:colOff>361950</xdr:colOff>
      <xdr:row>21</xdr:row>
      <xdr:rowOff>171450</xdr:rowOff>
    </xdr:to>
    <xdr:grpSp>
      <xdr:nvGrpSpPr>
        <xdr:cNvPr id="4309" name="Group 5949"/>
        <xdr:cNvGrpSpPr>
          <a:grpSpLocks/>
        </xdr:cNvGrpSpPr>
      </xdr:nvGrpSpPr>
      <xdr:grpSpPr>
        <a:xfrm>
          <a:off x="18021300" y="5372100"/>
          <a:ext cx="685800" cy="114300"/>
          <a:chOff x="-13643" y="-18"/>
          <a:chExt cx="26775" cy="12"/>
        </a:xfrm>
        <a:solidFill>
          <a:srgbClr val="FFFFFF"/>
        </a:solidFill>
      </xdr:grpSpPr>
      <xdr:sp>
        <xdr:nvSpPr>
          <xdr:cNvPr id="4310" name="Line 5950"/>
          <xdr:cNvSpPr>
            <a:spLocks/>
          </xdr:cNvSpPr>
        </xdr:nvSpPr>
        <xdr:spPr>
          <a:xfrm>
            <a:off x="6760" y="-12"/>
            <a:ext cx="5101" cy="1"/>
          </a:xfrm>
          <a:prstGeom prst="line">
            <a:avLst/>
          </a:prstGeom>
          <a:noFill/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1" name="Rectangle 5951"/>
          <xdr:cNvSpPr>
            <a:spLocks/>
          </xdr:cNvSpPr>
        </xdr:nvSpPr>
        <xdr:spPr>
          <a:xfrm>
            <a:off x="11860" y="-17"/>
            <a:ext cx="1272" cy="10"/>
          </a:xfrm>
          <a:prstGeom prst="rect">
            <a:avLst/>
          </a:prstGeom>
          <a:solidFill>
            <a:srgbClr val="00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2" name="Oval 5952"/>
          <xdr:cNvSpPr>
            <a:spLocks/>
          </xdr:cNvSpPr>
        </xdr:nvSpPr>
        <xdr:spPr>
          <a:xfrm>
            <a:off x="1659" y="-18"/>
            <a:ext cx="5101" cy="12"/>
          </a:xfrm>
          <a:prstGeom prst="ellipse">
            <a:avLst/>
          </a:prstGeom>
          <a:solidFill>
            <a:srgbClr val="FF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3" name="Oval 5953"/>
          <xdr:cNvSpPr>
            <a:spLocks/>
          </xdr:cNvSpPr>
        </xdr:nvSpPr>
        <xdr:spPr>
          <a:xfrm>
            <a:off x="-8542" y="-18"/>
            <a:ext cx="5101" cy="12"/>
          </a:xfrm>
          <a:prstGeom prst="ellipse">
            <a:avLst/>
          </a:prstGeom>
          <a:solidFill>
            <a:srgbClr val="FF00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4" name="Oval 5954"/>
          <xdr:cNvSpPr>
            <a:spLocks/>
          </xdr:cNvSpPr>
        </xdr:nvSpPr>
        <xdr:spPr>
          <a:xfrm>
            <a:off x="-13643" y="-18"/>
            <a:ext cx="5101" cy="12"/>
          </a:xfrm>
          <a:prstGeom prst="ellipse">
            <a:avLst/>
          </a:prstGeom>
          <a:solidFill>
            <a:srgbClr val="00FF00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  <xdr:sp>
        <xdr:nvSpPr>
          <xdr:cNvPr id="4315" name="Oval 5955"/>
          <xdr:cNvSpPr>
            <a:spLocks/>
          </xdr:cNvSpPr>
        </xdr:nvSpPr>
        <xdr:spPr>
          <a:xfrm>
            <a:off x="-3442" y="-18"/>
            <a:ext cx="5101" cy="12"/>
          </a:xfrm>
          <a:prstGeom prst="ellipse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Arial CE"/>
                <a:ea typeface="Arial CE"/>
                <a:cs typeface="Arial CE"/>
              </a:rPr>
              <a:t/>
            </a:r>
          </a:p>
        </xdr:txBody>
      </xdr:sp>
    </xdr:grpSp>
    <xdr:clientData/>
  </xdr:twoCellAnchor>
  <xdr:oneCellAnchor>
    <xdr:from>
      <xdr:col>26</xdr:col>
      <xdr:colOff>514350</xdr:colOff>
      <xdr:row>39</xdr:row>
      <xdr:rowOff>19050</xdr:rowOff>
    </xdr:from>
    <xdr:ext cx="971550" cy="228600"/>
    <xdr:sp>
      <xdr:nvSpPr>
        <xdr:cNvPr id="4316" name="text 774"/>
        <xdr:cNvSpPr txBox="1">
          <a:spLocks noChangeArrowheads="1"/>
        </xdr:cNvSpPr>
      </xdr:nvSpPr>
      <xdr:spPr>
        <a:xfrm>
          <a:off x="19373850" y="9448800"/>
          <a:ext cx="971550" cy="2286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36576" tIns="27432" rIns="36576" bIns="27432" anchor="ctr"/>
        <a:p>
          <a:pPr algn="ctr">
            <a:defRPr/>
          </a:pPr>
          <a:r>
            <a:rPr lang="en-US" cap="none" sz="1200" b="1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P10868   </a:t>
          </a:r>
          <a:r>
            <a:rPr lang="en-US" cap="none" sz="1200" b="1" i="0" u="none" baseline="0">
              <a:solidFill>
                <a:srgbClr val="FF00FF"/>
              </a:solidFill>
              <a:latin typeface="Arial CE"/>
              <a:ea typeface="Arial CE"/>
              <a:cs typeface="Arial CE"/>
            </a:rPr>
            <a:t>     </a:t>
          </a:r>
        </a:p>
      </xdr:txBody>
    </xdr:sp>
    <xdr:clientData/>
  </xdr:oneCellAnchor>
  <xdr:oneCellAnchor>
    <xdr:from>
      <xdr:col>25</xdr:col>
      <xdr:colOff>314325</xdr:colOff>
      <xdr:row>30</xdr:row>
      <xdr:rowOff>209550</xdr:rowOff>
    </xdr:from>
    <xdr:ext cx="971550" cy="457200"/>
    <xdr:sp>
      <xdr:nvSpPr>
        <xdr:cNvPr id="4317" name="text 774"/>
        <xdr:cNvSpPr txBox="1">
          <a:spLocks noChangeArrowheads="1"/>
        </xdr:cNvSpPr>
      </xdr:nvSpPr>
      <xdr:spPr>
        <a:xfrm>
          <a:off x="18659475" y="758190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32,707</a:t>
          </a:r>
        </a:p>
      </xdr:txBody>
    </xdr:sp>
    <xdr:clientData/>
  </xdr:oneCellAnchor>
  <xdr:oneCellAnchor>
    <xdr:from>
      <xdr:col>26</xdr:col>
      <xdr:colOff>514350</xdr:colOff>
      <xdr:row>37</xdr:row>
      <xdr:rowOff>0</xdr:rowOff>
    </xdr:from>
    <xdr:ext cx="971550" cy="457200"/>
    <xdr:sp>
      <xdr:nvSpPr>
        <xdr:cNvPr id="4318" name="text 774"/>
        <xdr:cNvSpPr txBox="1">
          <a:spLocks noChangeArrowheads="1"/>
        </xdr:cNvSpPr>
      </xdr:nvSpPr>
      <xdr:spPr>
        <a:xfrm>
          <a:off x="19373850" y="8972550"/>
          <a:ext cx="971550" cy="457200"/>
        </a:xfrm>
        <a:prstGeom prst="rect">
          <a:avLst/>
        </a:prstGeom>
        <a:solidFill>
          <a:srgbClr val="FFFFCC"/>
        </a:solidFill>
        <a:ln w="24765" cmpd="sng">
          <a:solidFill>
            <a:srgbClr val="0000FF"/>
          </a:solidFill>
          <a:headEnd type="none"/>
          <a:tailEnd type="none"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výstr. kříže
</a:t>
          </a:r>
          <a:r>
            <a:rPr lang="en-US" cap="none" sz="1000" b="0" i="1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>km 0,102</a:t>
          </a:r>
        </a:p>
      </xdr:txBody>
    </xdr:sp>
    <xdr:clientData/>
  </xdr:oneCellAnchor>
  <xdr:oneCellAnchor>
    <xdr:from>
      <xdr:col>32</xdr:col>
      <xdr:colOff>400050</xdr:colOff>
      <xdr:row>33</xdr:row>
      <xdr:rowOff>114300</xdr:rowOff>
    </xdr:from>
    <xdr:ext cx="3171825" cy="228600"/>
    <xdr:sp>
      <xdr:nvSpPr>
        <xdr:cNvPr id="4319" name="text 348"/>
        <xdr:cNvSpPr txBox="1">
          <a:spLocks noChangeArrowheads="1"/>
        </xdr:cNvSpPr>
      </xdr:nvSpPr>
      <xdr:spPr>
        <a:xfrm>
          <a:off x="23717250" y="8172450"/>
          <a:ext cx="3171825" cy="2286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36576" tIns="22860" rIns="36576" bIns="22860" anchor="ctr"/>
        <a:p>
          <a:pPr algn="ctr">
            <a:defRPr/>
          </a:pPr>
          <a:r>
            <a:rPr lang="en-US" cap="none" sz="1200" b="0" i="0" u="none" baseline="0">
              <a:solidFill>
                <a:srgbClr val="0000FF"/>
              </a:solidFill>
              <a:latin typeface="Arial CE"/>
              <a:ea typeface="Arial CE"/>
              <a:cs typeface="Arial CE"/>
            </a:rPr>
            <a:t>km 32,809 v.č.8 = 0,000 vlečky V4248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2.xml" /><Relationship Id="rId4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U148"/>
  <sheetViews>
    <sheetView showGridLines="0" showRowColHeaders="0" showZeros="0" showOutlineSymbols="0" zoomScale="75" zoomScaleNormal="75" zoomScalePageLayoutView="0" workbookViewId="0" topLeftCell="A1">
      <selection activeCell="A1" sqref="A1"/>
    </sheetView>
  </sheetViews>
  <sheetFormatPr defaultColWidth="9.00390625" defaultRowHeight="12.75"/>
  <cols>
    <col min="1" max="1" width="4.75390625" style="111" customWidth="1"/>
    <col min="2" max="2" width="11.25390625" style="181" customWidth="1"/>
    <col min="3" max="18" width="11.25390625" style="112" customWidth="1"/>
    <col min="19" max="19" width="4.75390625" style="111" customWidth="1"/>
    <col min="20" max="20" width="1.75390625" style="111" customWidth="1"/>
    <col min="21" max="47" width="9.125" style="411" customWidth="1"/>
    <col min="48" max="16384" width="9.125" style="112" customWidth="1"/>
  </cols>
  <sheetData>
    <row r="1" spans="1:47" s="110" customFormat="1" ht="9.75" customHeight="1">
      <c r="A1" s="107"/>
      <c r="B1" s="108"/>
      <c r="C1" s="109"/>
      <c r="D1" s="109"/>
      <c r="E1" s="109"/>
      <c r="F1" s="109"/>
      <c r="G1" s="109"/>
      <c r="H1" s="109"/>
      <c r="I1" s="109"/>
      <c r="J1" s="109"/>
      <c r="K1" s="109"/>
      <c r="L1" s="109"/>
      <c r="S1" s="107"/>
      <c r="T1" s="107"/>
      <c r="U1" s="410"/>
      <c r="V1" s="410"/>
      <c r="W1" s="410"/>
      <c r="X1" s="410"/>
      <c r="Y1" s="410"/>
      <c r="Z1" s="410"/>
      <c r="AA1" s="410"/>
      <c r="AB1" s="410"/>
      <c r="AC1" s="410"/>
      <c r="AD1" s="410"/>
      <c r="AE1" s="410"/>
      <c r="AF1" s="410"/>
      <c r="AG1" s="410"/>
      <c r="AH1" s="410"/>
      <c r="AI1" s="410"/>
      <c r="AJ1" s="410"/>
      <c r="AK1" s="410"/>
      <c r="AL1" s="410"/>
      <c r="AM1" s="410"/>
      <c r="AN1" s="410"/>
      <c r="AO1" s="410"/>
      <c r="AP1" s="410"/>
      <c r="AQ1" s="410"/>
      <c r="AR1" s="410"/>
      <c r="AS1" s="410"/>
      <c r="AT1" s="410"/>
      <c r="AU1" s="410"/>
    </row>
    <row r="2" spans="2:18" ht="36" customHeight="1">
      <c r="B2" s="112"/>
      <c r="D2" s="113"/>
      <c r="E2" s="113"/>
      <c r="F2" s="113"/>
      <c r="G2" s="113"/>
      <c r="H2" s="113"/>
      <c r="I2" s="113"/>
      <c r="J2" s="113"/>
      <c r="K2" s="113"/>
      <c r="L2" s="113"/>
      <c r="R2" s="114"/>
    </row>
    <row r="3" spans="2:47" s="111" customFormat="1" ht="18" customHeight="1">
      <c r="B3" s="115"/>
      <c r="C3" s="115"/>
      <c r="D3" s="115"/>
      <c r="J3" s="116"/>
      <c r="K3" s="115"/>
      <c r="L3" s="115"/>
      <c r="U3" s="412"/>
      <c r="V3" s="412"/>
      <c r="W3" s="412"/>
      <c r="X3" s="412"/>
      <c r="Y3" s="412"/>
      <c r="Z3" s="412"/>
      <c r="AA3" s="412"/>
      <c r="AB3" s="412"/>
      <c r="AC3" s="412"/>
      <c r="AD3" s="412"/>
      <c r="AE3" s="412"/>
      <c r="AF3" s="412"/>
      <c r="AG3" s="412"/>
      <c r="AH3" s="412"/>
      <c r="AI3" s="412"/>
      <c r="AJ3" s="412"/>
      <c r="AK3" s="412"/>
      <c r="AL3" s="412"/>
      <c r="AM3" s="412"/>
      <c r="AN3" s="412"/>
      <c r="AO3" s="412"/>
      <c r="AP3" s="412"/>
      <c r="AQ3" s="412"/>
      <c r="AR3" s="412"/>
      <c r="AS3" s="412"/>
      <c r="AT3" s="412"/>
      <c r="AU3" s="412"/>
    </row>
    <row r="4" spans="1:47" s="121" customFormat="1" ht="22.5" customHeight="1">
      <c r="A4" s="117"/>
      <c r="B4" s="98" t="s">
        <v>0</v>
      </c>
      <c r="C4" s="265" t="s">
        <v>1</v>
      </c>
      <c r="D4" s="118"/>
      <c r="E4" s="117"/>
      <c r="F4" s="117"/>
      <c r="G4" s="117"/>
      <c r="H4" s="117"/>
      <c r="I4" s="118"/>
      <c r="J4" s="105" t="s">
        <v>2</v>
      </c>
      <c r="K4" s="118"/>
      <c r="L4" s="119"/>
      <c r="M4" s="118"/>
      <c r="N4" s="118"/>
      <c r="O4" s="118"/>
      <c r="P4" s="118"/>
      <c r="Q4" s="120" t="s">
        <v>3</v>
      </c>
      <c r="R4" s="191">
        <v>568006</v>
      </c>
      <c r="S4" s="118"/>
      <c r="T4" s="118"/>
      <c r="U4" s="413"/>
      <c r="V4" s="413"/>
      <c r="W4" s="413"/>
      <c r="X4" s="413"/>
      <c r="Y4" s="413"/>
      <c r="Z4" s="413"/>
      <c r="AA4" s="413"/>
      <c r="AB4" s="413"/>
      <c r="AC4" s="413"/>
      <c r="AD4" s="413"/>
      <c r="AE4" s="413"/>
      <c r="AF4" s="413"/>
      <c r="AG4" s="413"/>
      <c r="AH4" s="413"/>
      <c r="AI4" s="413"/>
      <c r="AJ4" s="413"/>
      <c r="AK4" s="413"/>
      <c r="AL4" s="413"/>
      <c r="AM4" s="413"/>
      <c r="AN4" s="413"/>
      <c r="AO4" s="413"/>
      <c r="AP4" s="413"/>
      <c r="AQ4" s="413"/>
      <c r="AR4" s="413"/>
      <c r="AS4" s="413"/>
      <c r="AT4" s="413"/>
      <c r="AU4" s="413"/>
    </row>
    <row r="5" spans="2:47" s="122" customFormat="1" ht="18" customHeight="1" thickBot="1">
      <c r="B5" s="123"/>
      <c r="C5" s="124"/>
      <c r="D5" s="124"/>
      <c r="I5" s="124"/>
      <c r="J5" s="124"/>
      <c r="K5" s="124"/>
      <c r="L5" s="124"/>
      <c r="M5" s="124"/>
      <c r="N5" s="124"/>
      <c r="O5" s="124"/>
      <c r="P5" s="124"/>
      <c r="Q5" s="124"/>
      <c r="R5" s="124"/>
      <c r="S5" s="124"/>
      <c r="T5" s="124"/>
      <c r="U5" s="414"/>
      <c r="V5" s="414"/>
      <c r="W5" s="414"/>
      <c r="X5" s="414"/>
      <c r="Y5" s="414"/>
      <c r="Z5" s="414"/>
      <c r="AA5" s="414"/>
      <c r="AB5" s="414"/>
      <c r="AC5" s="414"/>
      <c r="AD5" s="414"/>
      <c r="AE5" s="414"/>
      <c r="AF5" s="414"/>
      <c r="AG5" s="414"/>
      <c r="AH5" s="414"/>
      <c r="AI5" s="414"/>
      <c r="AJ5" s="414"/>
      <c r="AK5" s="414"/>
      <c r="AL5" s="414"/>
      <c r="AM5" s="414"/>
      <c r="AN5" s="414"/>
      <c r="AO5" s="414"/>
      <c r="AP5" s="414"/>
      <c r="AQ5" s="414"/>
      <c r="AR5" s="414"/>
      <c r="AS5" s="414"/>
      <c r="AT5" s="414"/>
      <c r="AU5" s="414"/>
    </row>
    <row r="6" spans="1:47" s="130" customFormat="1" ht="21" customHeight="1">
      <c r="A6" s="125"/>
      <c r="B6" s="126"/>
      <c r="C6" s="127"/>
      <c r="D6" s="126"/>
      <c r="E6" s="128"/>
      <c r="F6" s="128"/>
      <c r="G6" s="128"/>
      <c r="H6" s="128"/>
      <c r="I6" s="128"/>
      <c r="J6" s="126"/>
      <c r="K6" s="126"/>
      <c r="L6" s="126"/>
      <c r="M6" s="126"/>
      <c r="N6" s="126"/>
      <c r="O6" s="126"/>
      <c r="P6" s="126"/>
      <c r="Q6" s="126"/>
      <c r="R6" s="126"/>
      <c r="S6" s="129"/>
      <c r="T6" s="116"/>
      <c r="U6" s="415"/>
      <c r="V6" s="415"/>
      <c r="W6" s="415"/>
      <c r="X6" s="415"/>
      <c r="Y6" s="415"/>
      <c r="Z6" s="415"/>
      <c r="AA6" s="415"/>
      <c r="AB6" s="415"/>
      <c r="AC6" s="415"/>
      <c r="AD6" s="415"/>
      <c r="AE6" s="415"/>
      <c r="AF6" s="415"/>
      <c r="AG6" s="415"/>
      <c r="AH6" s="415"/>
      <c r="AI6" s="415"/>
      <c r="AJ6" s="415"/>
      <c r="AK6" s="415"/>
      <c r="AL6" s="415"/>
      <c r="AM6" s="415"/>
      <c r="AN6" s="415"/>
      <c r="AO6" s="415"/>
      <c r="AP6" s="415"/>
      <c r="AQ6" s="415"/>
      <c r="AR6" s="415"/>
      <c r="AS6" s="415"/>
      <c r="AT6" s="415"/>
      <c r="AU6" s="415"/>
    </row>
    <row r="7" spans="1:20" ht="21" customHeight="1">
      <c r="A7" s="131"/>
      <c r="B7" s="132"/>
      <c r="C7" s="133"/>
      <c r="D7" s="133"/>
      <c r="E7" s="133"/>
      <c r="F7" s="133"/>
      <c r="G7" s="133"/>
      <c r="H7" s="133"/>
      <c r="I7" s="133"/>
      <c r="J7" s="133"/>
      <c r="K7" s="133"/>
      <c r="L7" s="133"/>
      <c r="M7" s="133"/>
      <c r="N7" s="133"/>
      <c r="O7" s="133"/>
      <c r="P7" s="133"/>
      <c r="Q7" s="133"/>
      <c r="R7" s="134"/>
      <c r="S7" s="135"/>
      <c r="T7" s="115"/>
    </row>
    <row r="8" spans="1:20" ht="24.75" customHeight="1">
      <c r="A8" s="131"/>
      <c r="B8" s="136"/>
      <c r="C8" s="137" t="s">
        <v>4</v>
      </c>
      <c r="D8" s="138"/>
      <c r="E8" s="138"/>
      <c r="F8" s="138"/>
      <c r="G8" s="138"/>
      <c r="H8" s="139"/>
      <c r="I8" s="139"/>
      <c r="J8" s="85" t="s">
        <v>5</v>
      </c>
      <c r="K8" s="139"/>
      <c r="L8" s="139"/>
      <c r="M8" s="138"/>
      <c r="N8" s="138"/>
      <c r="O8" s="138"/>
      <c r="P8" s="138"/>
      <c r="Q8" s="138"/>
      <c r="R8" s="140"/>
      <c r="S8" s="135"/>
      <c r="T8" s="115"/>
    </row>
    <row r="9" spans="1:20" ht="24.75" customHeight="1">
      <c r="A9" s="131"/>
      <c r="B9" s="136"/>
      <c r="C9" s="56" t="s">
        <v>6</v>
      </c>
      <c r="D9" s="138"/>
      <c r="E9" s="138"/>
      <c r="F9" s="138"/>
      <c r="G9" s="138"/>
      <c r="H9" s="138"/>
      <c r="I9" s="138"/>
      <c r="J9" s="351" t="s">
        <v>7</v>
      </c>
      <c r="K9" s="138"/>
      <c r="L9" s="138"/>
      <c r="M9" s="138"/>
      <c r="N9" s="138"/>
      <c r="O9" s="138"/>
      <c r="P9" s="352" t="s">
        <v>8</v>
      </c>
      <c r="Q9" s="352"/>
      <c r="R9" s="141"/>
      <c r="S9" s="135"/>
      <c r="T9" s="115"/>
    </row>
    <row r="10" spans="1:20" ht="24.75" customHeight="1">
      <c r="A10" s="131"/>
      <c r="B10" s="136"/>
      <c r="C10" s="56" t="s">
        <v>9</v>
      </c>
      <c r="D10" s="138"/>
      <c r="E10" s="138"/>
      <c r="F10" s="138"/>
      <c r="G10" s="138"/>
      <c r="H10" s="138"/>
      <c r="I10" s="138"/>
      <c r="J10" s="351" t="s">
        <v>10</v>
      </c>
      <c r="K10" s="138"/>
      <c r="L10" s="138"/>
      <c r="M10" s="138"/>
      <c r="N10" s="138"/>
      <c r="O10" s="138"/>
      <c r="P10" s="138"/>
      <c r="Q10" s="138"/>
      <c r="R10" s="140"/>
      <c r="S10" s="135"/>
      <c r="T10" s="115"/>
    </row>
    <row r="11" spans="1:20" ht="21" customHeight="1">
      <c r="A11" s="131"/>
      <c r="B11" s="142"/>
      <c r="C11" s="143"/>
      <c r="D11" s="143"/>
      <c r="E11" s="143"/>
      <c r="F11" s="143"/>
      <c r="G11" s="143"/>
      <c r="H11" s="143"/>
      <c r="I11" s="143"/>
      <c r="J11" s="353"/>
      <c r="K11" s="143"/>
      <c r="L11" s="143"/>
      <c r="M11" s="143"/>
      <c r="N11" s="143"/>
      <c r="O11" s="143"/>
      <c r="P11" s="143"/>
      <c r="Q11" s="143"/>
      <c r="R11" s="144"/>
      <c r="S11" s="135"/>
      <c r="T11" s="115"/>
    </row>
    <row r="12" spans="1:20" ht="21" customHeight="1">
      <c r="A12" s="131"/>
      <c r="B12" s="136"/>
      <c r="C12" s="138"/>
      <c r="D12" s="138"/>
      <c r="E12" s="138"/>
      <c r="F12" s="138"/>
      <c r="G12" s="138"/>
      <c r="H12" s="138"/>
      <c r="I12" s="138"/>
      <c r="J12" s="138"/>
      <c r="K12" s="138"/>
      <c r="L12" s="138"/>
      <c r="M12" s="138"/>
      <c r="N12" s="138"/>
      <c r="O12" s="138"/>
      <c r="P12" s="138"/>
      <c r="Q12" s="138"/>
      <c r="R12" s="140"/>
      <c r="S12" s="135"/>
      <c r="T12" s="115"/>
    </row>
    <row r="13" spans="1:20" ht="21" customHeight="1">
      <c r="A13" s="131"/>
      <c r="B13" s="136"/>
      <c r="C13" s="97" t="s">
        <v>11</v>
      </c>
      <c r="D13" s="138"/>
      <c r="E13" s="138"/>
      <c r="F13" s="138"/>
      <c r="G13" s="145" t="s">
        <v>12</v>
      </c>
      <c r="H13" s="145"/>
      <c r="J13" s="145" t="s">
        <v>13</v>
      </c>
      <c r="L13" s="145"/>
      <c r="M13" s="145" t="s">
        <v>14</v>
      </c>
      <c r="N13" s="354"/>
      <c r="O13" s="354"/>
      <c r="P13" s="354"/>
      <c r="Q13" s="138"/>
      <c r="R13" s="140"/>
      <c r="S13" s="135"/>
      <c r="T13" s="115"/>
    </row>
    <row r="14" spans="1:20" ht="21" customHeight="1">
      <c r="A14" s="131"/>
      <c r="B14" s="136"/>
      <c r="C14" s="57" t="s">
        <v>15</v>
      </c>
      <c r="D14" s="138"/>
      <c r="E14" s="138"/>
      <c r="F14" s="138"/>
      <c r="G14" s="355">
        <v>32.668</v>
      </c>
      <c r="H14" s="355"/>
      <c r="J14" s="356">
        <v>33.206</v>
      </c>
      <c r="L14" s="356"/>
      <c r="M14" s="355">
        <v>33.312</v>
      </c>
      <c r="N14" s="354"/>
      <c r="O14" s="354"/>
      <c r="P14" s="354"/>
      <c r="Q14" s="138"/>
      <c r="R14" s="140"/>
      <c r="S14" s="135"/>
      <c r="T14" s="115"/>
    </row>
    <row r="15" spans="1:20" ht="21" customHeight="1">
      <c r="A15" s="131"/>
      <c r="B15" s="136"/>
      <c r="C15" s="57" t="s">
        <v>16</v>
      </c>
      <c r="D15" s="138"/>
      <c r="E15" s="138"/>
      <c r="F15" s="138"/>
      <c r="G15" s="357" t="s">
        <v>17</v>
      </c>
      <c r="H15" s="357"/>
      <c r="J15" s="74" t="s">
        <v>18</v>
      </c>
      <c r="L15" s="74"/>
      <c r="M15" s="357" t="s">
        <v>17</v>
      </c>
      <c r="N15" s="138"/>
      <c r="O15" s="358"/>
      <c r="P15" s="138"/>
      <c r="Q15" s="138"/>
      <c r="R15" s="140"/>
      <c r="S15" s="135"/>
      <c r="T15" s="115"/>
    </row>
    <row r="16" spans="1:20" ht="21" customHeight="1">
      <c r="A16" s="131"/>
      <c r="B16" s="142"/>
      <c r="C16" s="143"/>
      <c r="D16" s="143"/>
      <c r="E16" s="143"/>
      <c r="F16" s="143"/>
      <c r="G16" s="143"/>
      <c r="H16" s="143"/>
      <c r="I16" s="143"/>
      <c r="J16" s="380" t="s">
        <v>19</v>
      </c>
      <c r="K16" s="143"/>
      <c r="L16" s="143"/>
      <c r="M16" s="143"/>
      <c r="N16" s="143"/>
      <c r="O16" s="143"/>
      <c r="P16" s="143"/>
      <c r="Q16" s="143"/>
      <c r="R16" s="144"/>
      <c r="S16" s="135"/>
      <c r="T16" s="115"/>
    </row>
    <row r="17" spans="1:20" ht="21" customHeight="1">
      <c r="A17" s="131"/>
      <c r="B17" s="136"/>
      <c r="C17" s="138"/>
      <c r="D17" s="138"/>
      <c r="E17" s="138"/>
      <c r="F17" s="359" t="s">
        <v>20</v>
      </c>
      <c r="G17" s="138"/>
      <c r="H17" s="138"/>
      <c r="I17" s="138"/>
      <c r="J17" s="360"/>
      <c r="L17" s="138"/>
      <c r="M17" s="138"/>
      <c r="N17" s="359" t="s">
        <v>21</v>
      </c>
      <c r="O17" s="138"/>
      <c r="P17" s="138"/>
      <c r="Q17" s="138"/>
      <c r="R17" s="140"/>
      <c r="S17" s="135"/>
      <c r="T17" s="115"/>
    </row>
    <row r="18" spans="1:20" ht="21" customHeight="1">
      <c r="A18" s="131"/>
      <c r="B18" s="136"/>
      <c r="C18" s="57" t="s">
        <v>22</v>
      </c>
      <c r="D18" s="138"/>
      <c r="E18" s="138"/>
      <c r="F18" s="360" t="s">
        <v>23</v>
      </c>
      <c r="G18" s="138"/>
      <c r="H18" s="352" t="s">
        <v>24</v>
      </c>
      <c r="I18" s="352"/>
      <c r="J18" s="361"/>
      <c r="L18" s="138"/>
      <c r="M18" s="354"/>
      <c r="N18" s="360" t="s">
        <v>25</v>
      </c>
      <c r="O18" s="138"/>
      <c r="P18" s="352" t="s">
        <v>24</v>
      </c>
      <c r="Q18" s="352"/>
      <c r="R18" s="140"/>
      <c r="S18" s="135"/>
      <c r="T18" s="115"/>
    </row>
    <row r="19" spans="1:20" ht="21" customHeight="1">
      <c r="A19" s="131"/>
      <c r="B19" s="136"/>
      <c r="C19" s="57" t="s">
        <v>26</v>
      </c>
      <c r="D19" s="138"/>
      <c r="E19" s="138"/>
      <c r="F19" s="361" t="s">
        <v>27</v>
      </c>
      <c r="G19" s="138"/>
      <c r="H19" s="352" t="s">
        <v>28</v>
      </c>
      <c r="I19" s="352"/>
      <c r="J19" s="360"/>
      <c r="K19" s="138"/>
      <c r="L19" s="138"/>
      <c r="M19" s="138"/>
      <c r="N19" s="361" t="s">
        <v>27</v>
      </c>
      <c r="O19" s="138"/>
      <c r="P19" s="352" t="s">
        <v>28</v>
      </c>
      <c r="Q19" s="352"/>
      <c r="R19" s="140"/>
      <c r="S19" s="135"/>
      <c r="T19" s="115"/>
    </row>
    <row r="20" spans="1:20" ht="21" customHeight="1">
      <c r="A20" s="131"/>
      <c r="B20" s="146"/>
      <c r="C20" s="147"/>
      <c r="D20" s="147"/>
      <c r="E20" s="147"/>
      <c r="F20" s="147"/>
      <c r="G20" s="147"/>
      <c r="H20" s="147"/>
      <c r="I20" s="147"/>
      <c r="J20" s="147"/>
      <c r="K20" s="147"/>
      <c r="L20" s="147"/>
      <c r="M20" s="147"/>
      <c r="N20" s="147"/>
      <c r="O20" s="147"/>
      <c r="P20" s="147"/>
      <c r="Q20" s="147"/>
      <c r="R20" s="148"/>
      <c r="S20" s="135"/>
      <c r="T20" s="115"/>
    </row>
    <row r="21" spans="1:20" ht="21" customHeight="1">
      <c r="A21" s="131"/>
      <c r="B21" s="149"/>
      <c r="C21" s="150"/>
      <c r="D21" s="150"/>
      <c r="E21" s="151"/>
      <c r="F21" s="151"/>
      <c r="G21" s="151"/>
      <c r="H21" s="151"/>
      <c r="I21" s="150"/>
      <c r="J21" s="152"/>
      <c r="K21" s="150"/>
      <c r="L21" s="150"/>
      <c r="M21" s="150"/>
      <c r="N21" s="150"/>
      <c r="O21" s="150"/>
      <c r="P21" s="150"/>
      <c r="Q21" s="150"/>
      <c r="R21" s="150"/>
      <c r="S21" s="135"/>
      <c r="T21" s="115"/>
    </row>
    <row r="22" spans="1:19" ht="30" customHeight="1">
      <c r="A22" s="153"/>
      <c r="B22" s="154"/>
      <c r="C22" s="155"/>
      <c r="D22" s="362" t="s">
        <v>29</v>
      </c>
      <c r="E22" s="363"/>
      <c r="F22" s="363"/>
      <c r="G22" s="363"/>
      <c r="H22" s="155"/>
      <c r="I22" s="156"/>
      <c r="J22" s="157"/>
      <c r="K22" s="154"/>
      <c r="L22" s="155"/>
      <c r="M22" s="362" t="s">
        <v>30</v>
      </c>
      <c r="N22" s="362"/>
      <c r="O22" s="362"/>
      <c r="P22" s="362"/>
      <c r="Q22" s="155"/>
      <c r="R22" s="156"/>
      <c r="S22" s="135"/>
    </row>
    <row r="23" spans="1:47" s="161" customFormat="1" ht="21" customHeight="1" thickBot="1">
      <c r="A23" s="158"/>
      <c r="B23" s="159" t="s">
        <v>31</v>
      </c>
      <c r="C23" s="104" t="s">
        <v>32</v>
      </c>
      <c r="D23" s="104" t="s">
        <v>33</v>
      </c>
      <c r="E23" s="106" t="s">
        <v>34</v>
      </c>
      <c r="F23" s="364" t="s">
        <v>35</v>
      </c>
      <c r="G23" s="365"/>
      <c r="H23" s="365"/>
      <c r="I23" s="366"/>
      <c r="J23" s="157"/>
      <c r="K23" s="159" t="s">
        <v>31</v>
      </c>
      <c r="L23" s="104" t="s">
        <v>32</v>
      </c>
      <c r="M23" s="104" t="s">
        <v>33</v>
      </c>
      <c r="N23" s="106" t="s">
        <v>34</v>
      </c>
      <c r="O23" s="364" t="s">
        <v>35</v>
      </c>
      <c r="P23" s="365"/>
      <c r="Q23" s="365"/>
      <c r="R23" s="366"/>
      <c r="S23" s="160"/>
      <c r="T23" s="111"/>
      <c r="U23" s="416"/>
      <c r="V23" s="416"/>
      <c r="W23" s="416"/>
      <c r="X23" s="416"/>
      <c r="Y23" s="416"/>
      <c r="Z23" s="416"/>
      <c r="AA23" s="416"/>
      <c r="AB23" s="416"/>
      <c r="AC23" s="416"/>
      <c r="AD23" s="416"/>
      <c r="AE23" s="416"/>
      <c r="AF23" s="416"/>
      <c r="AG23" s="416"/>
      <c r="AH23" s="416"/>
      <c r="AI23" s="416"/>
      <c r="AJ23" s="416"/>
      <c r="AK23" s="416"/>
      <c r="AL23" s="416"/>
      <c r="AM23" s="416"/>
      <c r="AN23" s="416"/>
      <c r="AO23" s="416"/>
      <c r="AP23" s="416"/>
      <c r="AQ23" s="416"/>
      <c r="AR23" s="416"/>
      <c r="AS23" s="416"/>
      <c r="AT23" s="416"/>
      <c r="AU23" s="416"/>
    </row>
    <row r="24" spans="1:47" s="121" customFormat="1" ht="21" customHeight="1" thickTop="1">
      <c r="A24" s="153"/>
      <c r="B24" s="162"/>
      <c r="C24" s="163"/>
      <c r="D24" s="164"/>
      <c r="E24" s="165"/>
      <c r="F24" s="166"/>
      <c r="G24" s="167"/>
      <c r="H24" s="167"/>
      <c r="I24" s="168"/>
      <c r="J24" s="157"/>
      <c r="K24" s="162"/>
      <c r="L24" s="163"/>
      <c r="M24" s="164"/>
      <c r="N24" s="165"/>
      <c r="O24" s="166"/>
      <c r="P24" s="167"/>
      <c r="Q24" s="167"/>
      <c r="R24" s="168"/>
      <c r="S24" s="135"/>
      <c r="T24" s="111"/>
      <c r="U24" s="413"/>
      <c r="V24" s="413"/>
      <c r="W24" s="413"/>
      <c r="X24" s="413"/>
      <c r="Y24" s="413"/>
      <c r="Z24" s="413"/>
      <c r="AA24" s="413"/>
      <c r="AB24" s="413"/>
      <c r="AC24" s="413"/>
      <c r="AD24" s="413"/>
      <c r="AE24" s="413"/>
      <c r="AF24" s="413"/>
      <c r="AG24" s="413"/>
      <c r="AH24" s="413"/>
      <c r="AI24" s="413"/>
      <c r="AJ24" s="413"/>
      <c r="AK24" s="413"/>
      <c r="AL24" s="413"/>
      <c r="AM24" s="413"/>
      <c r="AN24" s="413"/>
      <c r="AO24" s="413"/>
      <c r="AP24" s="413"/>
      <c r="AQ24" s="413"/>
      <c r="AR24" s="413"/>
      <c r="AS24" s="413"/>
      <c r="AT24" s="413"/>
      <c r="AU24" s="413"/>
    </row>
    <row r="25" spans="1:47" s="121" customFormat="1" ht="21" customHeight="1">
      <c r="A25" s="153"/>
      <c r="B25" s="367">
        <v>1</v>
      </c>
      <c r="C25" s="303">
        <v>32.677</v>
      </c>
      <c r="D25" s="303">
        <v>33.257</v>
      </c>
      <c r="E25" s="170">
        <f>(D25-C25)*1000</f>
        <v>579.9999999999983</v>
      </c>
      <c r="F25" s="368" t="s">
        <v>36</v>
      </c>
      <c r="G25" s="369"/>
      <c r="H25" s="369"/>
      <c r="I25" s="370"/>
      <c r="J25" s="157"/>
      <c r="K25" s="367">
        <v>1</v>
      </c>
      <c r="L25" s="303">
        <v>33.074</v>
      </c>
      <c r="M25" s="303">
        <v>33.244</v>
      </c>
      <c r="N25" s="371">
        <f>(M25-L25)*1000</f>
        <v>170.0000000000017</v>
      </c>
      <c r="O25" s="372" t="s">
        <v>37</v>
      </c>
      <c r="P25" s="373"/>
      <c r="Q25" s="373"/>
      <c r="R25" s="374"/>
      <c r="S25" s="135"/>
      <c r="T25" s="111"/>
      <c r="U25" s="413"/>
      <c r="V25" s="352"/>
      <c r="W25" s="352"/>
      <c r="X25" s="352"/>
      <c r="Y25" s="352"/>
      <c r="Z25" s="413"/>
      <c r="AA25" s="413"/>
      <c r="AB25" s="413"/>
      <c r="AC25" s="413"/>
      <c r="AD25" s="413"/>
      <c r="AE25" s="413"/>
      <c r="AF25" s="413"/>
      <c r="AG25" s="413"/>
      <c r="AH25" s="413"/>
      <c r="AI25" s="413"/>
      <c r="AJ25" s="413"/>
      <c r="AK25" s="413"/>
      <c r="AL25" s="413"/>
      <c r="AM25" s="413"/>
      <c r="AN25" s="413"/>
      <c r="AO25" s="413"/>
      <c r="AP25" s="413"/>
      <c r="AQ25" s="413"/>
      <c r="AR25" s="413"/>
      <c r="AS25" s="413"/>
      <c r="AT25" s="413"/>
      <c r="AU25" s="413"/>
    </row>
    <row r="26" spans="1:47" s="121" customFormat="1" ht="21" customHeight="1">
      <c r="A26" s="153"/>
      <c r="B26" s="162"/>
      <c r="C26" s="383"/>
      <c r="D26" s="384"/>
      <c r="E26" s="165"/>
      <c r="F26" s="377" t="s">
        <v>38</v>
      </c>
      <c r="G26" s="378"/>
      <c r="H26" s="378"/>
      <c r="I26" s="379"/>
      <c r="J26" s="157"/>
      <c r="K26" s="367"/>
      <c r="L26" s="303"/>
      <c r="M26" s="303"/>
      <c r="N26" s="371"/>
      <c r="O26" s="375" t="s">
        <v>39</v>
      </c>
      <c r="P26" s="308"/>
      <c r="Q26" s="308"/>
      <c r="R26" s="376"/>
      <c r="S26" s="135"/>
      <c r="T26" s="111"/>
      <c r="U26" s="413"/>
      <c r="V26" s="352"/>
      <c r="W26" s="352"/>
      <c r="X26" s="352"/>
      <c r="Y26" s="352"/>
      <c r="Z26" s="413"/>
      <c r="AA26" s="413"/>
      <c r="AB26" s="413"/>
      <c r="AC26" s="413"/>
      <c r="AD26" s="413"/>
      <c r="AE26" s="413"/>
      <c r="AF26" s="413"/>
      <c r="AG26" s="413"/>
      <c r="AH26" s="413"/>
      <c r="AI26" s="413"/>
      <c r="AJ26" s="413"/>
      <c r="AK26" s="413"/>
      <c r="AL26" s="413"/>
      <c r="AM26" s="413"/>
      <c r="AN26" s="413"/>
      <c r="AO26" s="413"/>
      <c r="AP26" s="413"/>
      <c r="AQ26" s="413"/>
      <c r="AR26" s="413"/>
      <c r="AS26" s="413"/>
      <c r="AT26" s="413"/>
      <c r="AU26" s="413"/>
    </row>
    <row r="27" spans="1:47" s="121" customFormat="1" ht="21" customHeight="1">
      <c r="A27" s="153"/>
      <c r="B27" s="367">
        <v>2</v>
      </c>
      <c r="C27" s="303">
        <v>32.687</v>
      </c>
      <c r="D27" s="303">
        <v>33.24</v>
      </c>
      <c r="E27" s="170">
        <f>(D27-C27)*1000</f>
        <v>553.0000000000043</v>
      </c>
      <c r="F27" s="372" t="s">
        <v>40</v>
      </c>
      <c r="G27" s="373"/>
      <c r="H27" s="373"/>
      <c r="I27" s="374"/>
      <c r="J27" s="157"/>
      <c r="K27" s="367">
        <v>2</v>
      </c>
      <c r="L27" s="169">
        <v>33.026</v>
      </c>
      <c r="M27" s="169">
        <v>33.196</v>
      </c>
      <c r="N27" s="371">
        <f>(M27-L27)*1000</f>
        <v>169.9999999999946</v>
      </c>
      <c r="O27" s="375" t="s">
        <v>41</v>
      </c>
      <c r="P27" s="308"/>
      <c r="Q27" s="308"/>
      <c r="R27" s="376"/>
      <c r="S27" s="135"/>
      <c r="T27" s="111"/>
      <c r="U27" s="413"/>
      <c r="V27" s="352"/>
      <c r="W27" s="352"/>
      <c r="X27" s="352"/>
      <c r="Y27" s="352"/>
      <c r="Z27" s="413"/>
      <c r="AA27" s="413"/>
      <c r="AB27" s="413"/>
      <c r="AC27" s="413"/>
      <c r="AD27" s="413"/>
      <c r="AE27" s="413"/>
      <c r="AF27" s="413"/>
      <c r="AG27" s="413"/>
      <c r="AH27" s="413"/>
      <c r="AI27" s="413"/>
      <c r="AJ27" s="413"/>
      <c r="AK27" s="413"/>
      <c r="AL27" s="413"/>
      <c r="AM27" s="413"/>
      <c r="AN27" s="413"/>
      <c r="AO27" s="413"/>
      <c r="AP27" s="413"/>
      <c r="AQ27" s="413"/>
      <c r="AR27" s="413"/>
      <c r="AS27" s="413"/>
      <c r="AT27" s="413"/>
      <c r="AU27" s="413"/>
    </row>
    <row r="28" spans="1:47" s="121" customFormat="1" ht="21" customHeight="1">
      <c r="A28" s="153"/>
      <c r="B28" s="162"/>
      <c r="C28" s="383"/>
      <c r="D28" s="384"/>
      <c r="E28" s="165"/>
      <c r="F28" s="377"/>
      <c r="G28" s="378"/>
      <c r="H28" s="378"/>
      <c r="I28" s="379"/>
      <c r="J28" s="157"/>
      <c r="K28" s="367"/>
      <c r="L28" s="169"/>
      <c r="M28" s="169"/>
      <c r="N28" s="371"/>
      <c r="O28" s="375" t="s">
        <v>42</v>
      </c>
      <c r="P28" s="308"/>
      <c r="Q28" s="308"/>
      <c r="R28" s="376"/>
      <c r="S28" s="135"/>
      <c r="T28" s="111"/>
      <c r="U28" s="413"/>
      <c r="V28" s="413"/>
      <c r="W28" s="413"/>
      <c r="X28" s="413"/>
      <c r="Y28" s="413"/>
      <c r="Z28" s="413"/>
      <c r="AA28" s="413"/>
      <c r="AB28" s="413"/>
      <c r="AC28" s="413"/>
      <c r="AD28" s="413"/>
      <c r="AE28" s="413"/>
      <c r="AF28" s="413"/>
      <c r="AG28" s="413"/>
      <c r="AH28" s="413"/>
      <c r="AI28" s="413"/>
      <c r="AJ28" s="413"/>
      <c r="AK28" s="413"/>
      <c r="AL28" s="413"/>
      <c r="AM28" s="413"/>
      <c r="AN28" s="413"/>
      <c r="AO28" s="413"/>
      <c r="AP28" s="413"/>
      <c r="AQ28" s="413"/>
      <c r="AR28" s="413"/>
      <c r="AS28" s="413"/>
      <c r="AT28" s="413"/>
      <c r="AU28" s="413"/>
    </row>
    <row r="29" spans="1:47" s="121" customFormat="1" ht="21" customHeight="1">
      <c r="A29" s="153"/>
      <c r="B29" s="367">
        <v>3</v>
      </c>
      <c r="C29" s="303">
        <v>32.687</v>
      </c>
      <c r="D29" s="303">
        <v>33.236</v>
      </c>
      <c r="E29" s="170">
        <f>(D29-C29)*1000</f>
        <v>548.9999999999995</v>
      </c>
      <c r="F29" s="368" t="s">
        <v>36</v>
      </c>
      <c r="G29" s="369"/>
      <c r="H29" s="369"/>
      <c r="I29" s="370"/>
      <c r="J29" s="157"/>
      <c r="K29" s="367">
        <v>3</v>
      </c>
      <c r="L29" s="169">
        <v>33.156</v>
      </c>
      <c r="M29" s="169">
        <v>33.246</v>
      </c>
      <c r="N29" s="371">
        <f>(M29-L29)*1000</f>
        <v>90.00000000000341</v>
      </c>
      <c r="O29" s="372" t="s">
        <v>43</v>
      </c>
      <c r="P29" s="373"/>
      <c r="Q29" s="373"/>
      <c r="R29" s="374"/>
      <c r="S29" s="135"/>
      <c r="T29" s="111"/>
      <c r="U29" s="413"/>
      <c r="V29" s="413"/>
      <c r="W29" s="413"/>
      <c r="X29" s="413"/>
      <c r="Y29" s="413"/>
      <c r="Z29" s="413"/>
      <c r="AA29" s="413"/>
      <c r="AB29" s="413"/>
      <c r="AC29" s="413"/>
      <c r="AD29" s="413"/>
      <c r="AE29" s="413"/>
      <c r="AF29" s="413"/>
      <c r="AG29" s="413"/>
      <c r="AH29" s="413"/>
      <c r="AI29" s="413"/>
      <c r="AJ29" s="413"/>
      <c r="AK29" s="413"/>
      <c r="AL29" s="413"/>
      <c r="AM29" s="413"/>
      <c r="AN29" s="413"/>
      <c r="AO29" s="413"/>
      <c r="AP29" s="413"/>
      <c r="AQ29" s="413"/>
      <c r="AR29" s="413"/>
      <c r="AS29" s="413"/>
      <c r="AT29" s="413"/>
      <c r="AU29" s="413"/>
    </row>
    <row r="30" spans="1:47" s="121" customFormat="1" ht="21" customHeight="1">
      <c r="A30" s="153"/>
      <c r="B30" s="162"/>
      <c r="C30" s="383"/>
      <c r="D30" s="384"/>
      <c r="E30" s="165"/>
      <c r="F30" s="377" t="s">
        <v>44</v>
      </c>
      <c r="G30" s="378"/>
      <c r="H30" s="378"/>
      <c r="I30" s="379"/>
      <c r="J30" s="157"/>
      <c r="K30" s="367"/>
      <c r="L30" s="169"/>
      <c r="M30" s="169"/>
      <c r="N30" s="371"/>
      <c r="O30" s="375" t="s">
        <v>39</v>
      </c>
      <c r="P30" s="308"/>
      <c r="Q30" s="308"/>
      <c r="R30" s="376"/>
      <c r="S30" s="135"/>
      <c r="T30" s="111"/>
      <c r="U30" s="413"/>
      <c r="V30" s="413"/>
      <c r="W30" s="413"/>
      <c r="X30" s="413"/>
      <c r="Y30" s="413"/>
      <c r="Z30" s="413"/>
      <c r="AA30" s="413"/>
      <c r="AB30" s="413"/>
      <c r="AC30" s="413"/>
      <c r="AD30" s="413"/>
      <c r="AE30" s="413"/>
      <c r="AF30" s="413"/>
      <c r="AG30" s="413"/>
      <c r="AH30" s="413"/>
      <c r="AI30" s="413"/>
      <c r="AJ30" s="413"/>
      <c r="AK30" s="413"/>
      <c r="AL30" s="413"/>
      <c r="AM30" s="413"/>
      <c r="AN30" s="413"/>
      <c r="AO30" s="413"/>
      <c r="AP30" s="413"/>
      <c r="AQ30" s="413"/>
      <c r="AR30" s="413"/>
      <c r="AS30" s="413"/>
      <c r="AT30" s="413"/>
      <c r="AU30" s="413"/>
    </row>
    <row r="31" spans="1:47" s="121" customFormat="1" ht="21" customHeight="1">
      <c r="A31" s="153"/>
      <c r="B31" s="367">
        <v>5</v>
      </c>
      <c r="C31" s="303">
        <v>32.685</v>
      </c>
      <c r="D31" s="303">
        <v>33.231</v>
      </c>
      <c r="E31" s="170">
        <f>(D31-C31)*1000</f>
        <v>545.9999999999993</v>
      </c>
      <c r="F31" s="372" t="s">
        <v>40</v>
      </c>
      <c r="G31" s="373"/>
      <c r="H31" s="373"/>
      <c r="I31" s="374"/>
      <c r="J31" s="157"/>
      <c r="K31" s="367"/>
      <c r="L31" s="169"/>
      <c r="M31" s="169"/>
      <c r="N31" s="371"/>
      <c r="O31" s="300"/>
      <c r="P31" s="209"/>
      <c r="Q31" s="209"/>
      <c r="R31" s="301"/>
      <c r="S31" s="135"/>
      <c r="T31" s="111"/>
      <c r="U31" s="413"/>
      <c r="V31" s="413"/>
      <c r="W31" s="413"/>
      <c r="X31" s="413"/>
      <c r="Y31" s="413"/>
      <c r="Z31" s="413"/>
      <c r="AA31" s="413"/>
      <c r="AB31" s="413"/>
      <c r="AC31" s="413"/>
      <c r="AD31" s="413"/>
      <c r="AE31" s="413"/>
      <c r="AF31" s="413"/>
      <c r="AG31" s="413"/>
      <c r="AH31" s="413"/>
      <c r="AI31" s="413"/>
      <c r="AJ31" s="413"/>
      <c r="AK31" s="413"/>
      <c r="AL31" s="413"/>
      <c r="AM31" s="413"/>
      <c r="AN31" s="413"/>
      <c r="AO31" s="413"/>
      <c r="AP31" s="413"/>
      <c r="AQ31" s="413"/>
      <c r="AR31" s="413"/>
      <c r="AS31" s="413"/>
      <c r="AT31" s="413"/>
      <c r="AU31" s="413"/>
    </row>
    <row r="32" spans="1:47" s="117" customFormat="1" ht="21" customHeight="1">
      <c r="A32" s="153"/>
      <c r="B32" s="171"/>
      <c r="C32" s="172"/>
      <c r="D32" s="173"/>
      <c r="E32" s="174"/>
      <c r="F32" s="175"/>
      <c r="G32" s="176"/>
      <c r="H32" s="176"/>
      <c r="I32" s="177"/>
      <c r="J32" s="157"/>
      <c r="K32" s="171"/>
      <c r="L32" s="172"/>
      <c r="M32" s="173"/>
      <c r="N32" s="174"/>
      <c r="O32" s="175"/>
      <c r="P32" s="176"/>
      <c r="Q32" s="176"/>
      <c r="R32" s="177"/>
      <c r="S32" s="135"/>
      <c r="T32" s="111"/>
      <c r="U32" s="417"/>
      <c r="V32" s="417"/>
      <c r="W32" s="417"/>
      <c r="X32" s="417"/>
      <c r="Y32" s="417"/>
      <c r="Z32" s="417"/>
      <c r="AA32" s="417"/>
      <c r="AB32" s="417"/>
      <c r="AC32" s="417"/>
      <c r="AD32" s="417"/>
      <c r="AE32" s="417"/>
      <c r="AF32" s="417"/>
      <c r="AG32" s="417"/>
      <c r="AH32" s="417"/>
      <c r="AI32" s="417"/>
      <c r="AJ32" s="417"/>
      <c r="AK32" s="417"/>
      <c r="AL32" s="417"/>
      <c r="AM32" s="417"/>
      <c r="AN32" s="417"/>
      <c r="AO32" s="417"/>
      <c r="AP32" s="417"/>
      <c r="AQ32" s="417"/>
      <c r="AR32" s="417"/>
      <c r="AS32" s="417"/>
      <c r="AT32" s="417"/>
      <c r="AU32" s="417"/>
    </row>
    <row r="33" spans="1:19" ht="21" customHeight="1" thickBot="1">
      <c r="A33" s="178"/>
      <c r="B33" s="179"/>
      <c r="C33" s="179"/>
      <c r="D33" s="179"/>
      <c r="E33" s="179"/>
      <c r="F33" s="179"/>
      <c r="G33" s="179"/>
      <c r="H33" s="179"/>
      <c r="I33" s="179"/>
      <c r="J33" s="179"/>
      <c r="K33" s="179"/>
      <c r="L33" s="179"/>
      <c r="M33" s="179"/>
      <c r="N33" s="179"/>
      <c r="O33" s="179"/>
      <c r="P33" s="179"/>
      <c r="Q33" s="179"/>
      <c r="R33" s="179"/>
      <c r="S33" s="180"/>
    </row>
    <row r="34" spans="1:20" ht="12.75">
      <c r="A34" s="412"/>
      <c r="B34" s="418"/>
      <c r="C34" s="411"/>
      <c r="D34" s="411"/>
      <c r="E34" s="411"/>
      <c r="F34" s="411"/>
      <c r="G34" s="411"/>
      <c r="H34" s="411"/>
      <c r="I34" s="411"/>
      <c r="J34" s="411"/>
      <c r="K34" s="411"/>
      <c r="L34" s="411"/>
      <c r="M34" s="411"/>
      <c r="N34" s="411"/>
      <c r="O34" s="411"/>
      <c r="P34" s="411"/>
      <c r="Q34" s="411"/>
      <c r="R34" s="411"/>
      <c r="S34" s="412"/>
      <c r="T34" s="412"/>
    </row>
    <row r="35" spans="1:20" ht="12.75">
      <c r="A35" s="412"/>
      <c r="B35" s="418"/>
      <c r="C35" s="411"/>
      <c r="D35" s="411"/>
      <c r="E35" s="411"/>
      <c r="F35" s="411"/>
      <c r="G35" s="411"/>
      <c r="H35" s="411"/>
      <c r="I35" s="411"/>
      <c r="J35" s="411"/>
      <c r="K35" s="411"/>
      <c r="L35" s="411"/>
      <c r="M35" s="411"/>
      <c r="N35" s="411"/>
      <c r="O35" s="411"/>
      <c r="P35" s="411"/>
      <c r="Q35" s="411"/>
      <c r="R35" s="411"/>
      <c r="S35" s="412"/>
      <c r="T35" s="412"/>
    </row>
    <row r="36" spans="1:20" ht="12.75">
      <c r="A36" s="412"/>
      <c r="B36" s="418"/>
      <c r="C36" s="411"/>
      <c r="D36" s="411"/>
      <c r="E36" s="411"/>
      <c r="F36" s="411"/>
      <c r="G36" s="411"/>
      <c r="H36" s="411"/>
      <c r="I36" s="411"/>
      <c r="J36" s="411"/>
      <c r="K36" s="411"/>
      <c r="L36" s="411"/>
      <c r="M36" s="411"/>
      <c r="N36" s="411"/>
      <c r="O36" s="411"/>
      <c r="P36" s="411"/>
      <c r="Q36" s="411"/>
      <c r="R36" s="411"/>
      <c r="S36" s="412"/>
      <c r="T36" s="412"/>
    </row>
    <row r="37" spans="1:20" ht="12.75">
      <c r="A37" s="412"/>
      <c r="B37" s="418"/>
      <c r="C37" s="411"/>
      <c r="D37" s="411"/>
      <c r="E37" s="411"/>
      <c r="F37" s="411"/>
      <c r="G37" s="411"/>
      <c r="H37" s="411"/>
      <c r="I37" s="411"/>
      <c r="J37" s="411"/>
      <c r="K37" s="411"/>
      <c r="L37" s="411"/>
      <c r="M37" s="411"/>
      <c r="N37" s="411"/>
      <c r="O37" s="411"/>
      <c r="P37" s="411"/>
      <c r="Q37" s="411"/>
      <c r="R37" s="411"/>
      <c r="S37" s="412"/>
      <c r="T37" s="412"/>
    </row>
    <row r="38" spans="1:20" ht="12.75">
      <c r="A38" s="412"/>
      <c r="B38" s="418"/>
      <c r="C38" s="411"/>
      <c r="D38" s="411"/>
      <c r="E38" s="411"/>
      <c r="F38" s="411"/>
      <c r="G38" s="411"/>
      <c r="H38" s="411"/>
      <c r="I38" s="411"/>
      <c r="J38" s="411"/>
      <c r="K38" s="411"/>
      <c r="L38" s="411"/>
      <c r="M38" s="411"/>
      <c r="N38" s="411"/>
      <c r="O38" s="411"/>
      <c r="P38" s="411"/>
      <c r="Q38" s="411"/>
      <c r="R38" s="411"/>
      <c r="S38" s="412"/>
      <c r="T38" s="412"/>
    </row>
    <row r="39" spans="1:20" ht="12.75">
      <c r="A39" s="412"/>
      <c r="B39" s="418"/>
      <c r="C39" s="411"/>
      <c r="D39" s="411"/>
      <c r="E39" s="411"/>
      <c r="F39" s="411"/>
      <c r="G39" s="411"/>
      <c r="H39" s="411"/>
      <c r="I39" s="411"/>
      <c r="J39" s="411"/>
      <c r="K39" s="411"/>
      <c r="L39" s="411"/>
      <c r="M39" s="411"/>
      <c r="N39" s="411"/>
      <c r="O39" s="411"/>
      <c r="P39" s="411"/>
      <c r="Q39" s="411"/>
      <c r="R39" s="411"/>
      <c r="S39" s="412"/>
      <c r="T39" s="412"/>
    </row>
    <row r="40" spans="1:20" ht="12.75">
      <c r="A40" s="412"/>
      <c r="B40" s="418"/>
      <c r="C40" s="411"/>
      <c r="D40" s="411"/>
      <c r="E40" s="411"/>
      <c r="F40" s="411"/>
      <c r="G40" s="411"/>
      <c r="H40" s="411"/>
      <c r="I40" s="411"/>
      <c r="J40" s="411"/>
      <c r="K40" s="411"/>
      <c r="L40" s="411"/>
      <c r="M40" s="411"/>
      <c r="N40" s="411"/>
      <c r="O40" s="411"/>
      <c r="P40" s="411"/>
      <c r="Q40" s="411"/>
      <c r="R40" s="411"/>
      <c r="S40" s="412"/>
      <c r="T40" s="412"/>
    </row>
    <row r="41" spans="1:20" ht="12.75">
      <c r="A41" s="412"/>
      <c r="B41" s="418"/>
      <c r="C41" s="411"/>
      <c r="D41" s="411"/>
      <c r="E41" s="411"/>
      <c r="F41" s="411"/>
      <c r="G41" s="411"/>
      <c r="H41" s="411"/>
      <c r="I41" s="411"/>
      <c r="J41" s="411"/>
      <c r="K41" s="411"/>
      <c r="L41" s="411"/>
      <c r="M41" s="411"/>
      <c r="N41" s="411"/>
      <c r="O41" s="411"/>
      <c r="P41" s="411"/>
      <c r="Q41" s="411"/>
      <c r="R41" s="411"/>
      <c r="S41" s="412"/>
      <c r="T41" s="412"/>
    </row>
    <row r="42" spans="1:20" ht="12.75">
      <c r="A42" s="412"/>
      <c r="B42" s="418"/>
      <c r="C42" s="411"/>
      <c r="D42" s="411"/>
      <c r="E42" s="411"/>
      <c r="F42" s="411"/>
      <c r="G42" s="411"/>
      <c r="H42" s="411"/>
      <c r="I42" s="411"/>
      <c r="J42" s="411"/>
      <c r="K42" s="411"/>
      <c r="L42" s="411"/>
      <c r="M42" s="411"/>
      <c r="N42" s="411"/>
      <c r="O42" s="411"/>
      <c r="P42" s="411"/>
      <c r="Q42" s="411"/>
      <c r="R42" s="411"/>
      <c r="S42" s="412"/>
      <c r="T42" s="412"/>
    </row>
    <row r="43" spans="1:20" ht="12.75">
      <c r="A43" s="412"/>
      <c r="B43" s="418"/>
      <c r="C43" s="411"/>
      <c r="D43" s="411"/>
      <c r="E43" s="411"/>
      <c r="F43" s="411"/>
      <c r="G43" s="411"/>
      <c r="H43" s="411"/>
      <c r="I43" s="411"/>
      <c r="J43" s="411"/>
      <c r="K43" s="411"/>
      <c r="L43" s="411"/>
      <c r="M43" s="411"/>
      <c r="N43" s="411"/>
      <c r="O43" s="411"/>
      <c r="P43" s="411"/>
      <c r="Q43" s="411"/>
      <c r="R43" s="411"/>
      <c r="S43" s="412"/>
      <c r="T43" s="412"/>
    </row>
    <row r="44" spans="1:20" ht="12.75">
      <c r="A44" s="412"/>
      <c r="B44" s="418"/>
      <c r="C44" s="411"/>
      <c r="D44" s="411"/>
      <c r="E44" s="411"/>
      <c r="F44" s="411"/>
      <c r="G44" s="411"/>
      <c r="H44" s="411"/>
      <c r="I44" s="411"/>
      <c r="J44" s="411"/>
      <c r="K44" s="411"/>
      <c r="L44" s="411"/>
      <c r="M44" s="411"/>
      <c r="N44" s="411"/>
      <c r="O44" s="411"/>
      <c r="P44" s="411"/>
      <c r="Q44" s="411"/>
      <c r="R44" s="411"/>
      <c r="S44" s="412"/>
      <c r="T44" s="412"/>
    </row>
    <row r="45" spans="1:20" ht="12.75">
      <c r="A45" s="412"/>
      <c r="B45" s="418"/>
      <c r="C45" s="411"/>
      <c r="D45" s="411"/>
      <c r="E45" s="411"/>
      <c r="F45" s="411"/>
      <c r="G45" s="411"/>
      <c r="H45" s="411"/>
      <c r="I45" s="411"/>
      <c r="J45" s="411"/>
      <c r="K45" s="411"/>
      <c r="L45" s="411"/>
      <c r="M45" s="411"/>
      <c r="N45" s="411"/>
      <c r="O45" s="411"/>
      <c r="P45" s="411"/>
      <c r="Q45" s="411"/>
      <c r="R45" s="411"/>
      <c r="S45" s="412"/>
      <c r="T45" s="412"/>
    </row>
    <row r="46" spans="1:20" ht="12.75">
      <c r="A46" s="412"/>
      <c r="B46" s="418"/>
      <c r="C46" s="411"/>
      <c r="D46" s="411"/>
      <c r="E46" s="411"/>
      <c r="F46" s="411"/>
      <c r="G46" s="411"/>
      <c r="H46" s="411"/>
      <c r="I46" s="411"/>
      <c r="J46" s="411"/>
      <c r="K46" s="411"/>
      <c r="L46" s="411"/>
      <c r="M46" s="411"/>
      <c r="N46" s="411"/>
      <c r="O46" s="411"/>
      <c r="P46" s="411"/>
      <c r="Q46" s="411"/>
      <c r="R46" s="411"/>
      <c r="S46" s="412"/>
      <c r="T46" s="412"/>
    </row>
    <row r="47" spans="1:20" ht="12.75">
      <c r="A47" s="412"/>
      <c r="B47" s="418"/>
      <c r="C47" s="411"/>
      <c r="D47" s="411"/>
      <c r="E47" s="411"/>
      <c r="F47" s="411"/>
      <c r="G47" s="411"/>
      <c r="H47" s="411"/>
      <c r="I47" s="411"/>
      <c r="J47" s="411"/>
      <c r="K47" s="411"/>
      <c r="L47" s="411"/>
      <c r="M47" s="411"/>
      <c r="N47" s="411"/>
      <c r="O47" s="411"/>
      <c r="P47" s="411"/>
      <c r="Q47" s="411"/>
      <c r="R47" s="411"/>
      <c r="S47" s="412"/>
      <c r="T47" s="412"/>
    </row>
    <row r="48" spans="1:20" ht="12.75">
      <c r="A48" s="412"/>
      <c r="B48" s="418"/>
      <c r="C48" s="411"/>
      <c r="D48" s="411"/>
      <c r="E48" s="411"/>
      <c r="F48" s="411"/>
      <c r="G48" s="411"/>
      <c r="H48" s="411"/>
      <c r="I48" s="411"/>
      <c r="J48" s="411"/>
      <c r="K48" s="411"/>
      <c r="L48" s="411"/>
      <c r="M48" s="411"/>
      <c r="N48" s="411"/>
      <c r="O48" s="411"/>
      <c r="P48" s="411"/>
      <c r="Q48" s="411"/>
      <c r="R48" s="411"/>
      <c r="S48" s="412"/>
      <c r="T48" s="412"/>
    </row>
    <row r="49" spans="1:20" ht="12.75">
      <c r="A49" s="412"/>
      <c r="B49" s="418"/>
      <c r="C49" s="411"/>
      <c r="D49" s="411"/>
      <c r="E49" s="411"/>
      <c r="F49" s="411"/>
      <c r="G49" s="411"/>
      <c r="H49" s="411"/>
      <c r="I49" s="411"/>
      <c r="J49" s="411"/>
      <c r="K49" s="411"/>
      <c r="L49" s="411"/>
      <c r="M49" s="411"/>
      <c r="N49" s="411"/>
      <c r="O49" s="411"/>
      <c r="P49" s="411"/>
      <c r="Q49" s="411"/>
      <c r="R49" s="411"/>
      <c r="S49" s="412"/>
      <c r="T49" s="412"/>
    </row>
    <row r="50" spans="1:20" ht="12.75">
      <c r="A50" s="412"/>
      <c r="B50" s="418"/>
      <c r="C50" s="411"/>
      <c r="D50" s="411"/>
      <c r="E50" s="411"/>
      <c r="F50" s="411"/>
      <c r="G50" s="411"/>
      <c r="H50" s="411"/>
      <c r="I50" s="411"/>
      <c r="J50" s="411"/>
      <c r="K50" s="411"/>
      <c r="L50" s="411"/>
      <c r="M50" s="411"/>
      <c r="N50" s="411"/>
      <c r="O50" s="411"/>
      <c r="P50" s="411"/>
      <c r="Q50" s="411"/>
      <c r="R50" s="411"/>
      <c r="S50" s="412"/>
      <c r="T50" s="412"/>
    </row>
    <row r="51" spans="1:20" ht="12.75">
      <c r="A51" s="412"/>
      <c r="B51" s="418"/>
      <c r="C51" s="411"/>
      <c r="D51" s="411"/>
      <c r="E51" s="411"/>
      <c r="F51" s="411"/>
      <c r="G51" s="411"/>
      <c r="H51" s="411"/>
      <c r="I51" s="411"/>
      <c r="J51" s="411"/>
      <c r="K51" s="411"/>
      <c r="L51" s="411"/>
      <c r="M51" s="411"/>
      <c r="N51" s="411"/>
      <c r="O51" s="411"/>
      <c r="P51" s="411"/>
      <c r="Q51" s="411"/>
      <c r="R51" s="411"/>
      <c r="S51" s="412"/>
      <c r="T51" s="412"/>
    </row>
    <row r="52" spans="1:20" ht="12.75">
      <c r="A52" s="412"/>
      <c r="B52" s="418"/>
      <c r="C52" s="411"/>
      <c r="D52" s="411"/>
      <c r="E52" s="411"/>
      <c r="F52" s="411"/>
      <c r="G52" s="411"/>
      <c r="H52" s="411"/>
      <c r="I52" s="411"/>
      <c r="J52" s="411"/>
      <c r="K52" s="411"/>
      <c r="L52" s="411"/>
      <c r="M52" s="411"/>
      <c r="N52" s="411"/>
      <c r="O52" s="411"/>
      <c r="P52" s="411"/>
      <c r="Q52" s="411"/>
      <c r="R52" s="411"/>
      <c r="S52" s="412"/>
      <c r="T52" s="412"/>
    </row>
    <row r="53" spans="1:20" ht="12.75">
      <c r="A53" s="412"/>
      <c r="B53" s="418"/>
      <c r="C53" s="411"/>
      <c r="D53" s="411"/>
      <c r="E53" s="411"/>
      <c r="F53" s="411"/>
      <c r="G53" s="411"/>
      <c r="H53" s="411"/>
      <c r="I53" s="411"/>
      <c r="J53" s="411"/>
      <c r="K53" s="411"/>
      <c r="L53" s="411"/>
      <c r="M53" s="411"/>
      <c r="N53" s="411"/>
      <c r="O53" s="411"/>
      <c r="P53" s="411"/>
      <c r="Q53" s="411"/>
      <c r="R53" s="411"/>
      <c r="S53" s="412"/>
      <c r="T53" s="412"/>
    </row>
    <row r="54" spans="1:20" ht="12.75">
      <c r="A54" s="412"/>
      <c r="B54" s="418"/>
      <c r="C54" s="411"/>
      <c r="D54" s="411"/>
      <c r="E54" s="411"/>
      <c r="F54" s="411"/>
      <c r="G54" s="411"/>
      <c r="H54" s="411"/>
      <c r="I54" s="411"/>
      <c r="J54" s="411"/>
      <c r="K54" s="411"/>
      <c r="L54" s="411"/>
      <c r="M54" s="411"/>
      <c r="N54" s="411"/>
      <c r="O54" s="411"/>
      <c r="P54" s="411"/>
      <c r="Q54" s="411"/>
      <c r="R54" s="411"/>
      <c r="S54" s="412"/>
      <c r="T54" s="412"/>
    </row>
    <row r="55" spans="1:20" ht="12.75">
      <c r="A55" s="412"/>
      <c r="B55" s="418"/>
      <c r="C55" s="411"/>
      <c r="D55" s="411"/>
      <c r="E55" s="411"/>
      <c r="F55" s="411"/>
      <c r="G55" s="411"/>
      <c r="H55" s="411"/>
      <c r="I55" s="411"/>
      <c r="J55" s="411"/>
      <c r="K55" s="411"/>
      <c r="L55" s="411"/>
      <c r="M55" s="411"/>
      <c r="N55" s="411"/>
      <c r="O55" s="411"/>
      <c r="P55" s="411"/>
      <c r="Q55" s="411"/>
      <c r="R55" s="411"/>
      <c r="S55" s="412"/>
      <c r="T55" s="412"/>
    </row>
    <row r="56" spans="1:20" ht="12.75">
      <c r="A56" s="412"/>
      <c r="B56" s="418"/>
      <c r="C56" s="411"/>
      <c r="D56" s="411"/>
      <c r="E56" s="411"/>
      <c r="F56" s="411"/>
      <c r="G56" s="411"/>
      <c r="H56" s="411"/>
      <c r="I56" s="411"/>
      <c r="J56" s="411"/>
      <c r="K56" s="411"/>
      <c r="L56" s="411"/>
      <c r="M56" s="411"/>
      <c r="N56" s="411"/>
      <c r="O56" s="411"/>
      <c r="P56" s="411"/>
      <c r="Q56" s="411"/>
      <c r="R56" s="411"/>
      <c r="S56" s="412"/>
      <c r="T56" s="412"/>
    </row>
    <row r="57" spans="1:20" ht="12.75">
      <c r="A57" s="412"/>
      <c r="B57" s="418"/>
      <c r="C57" s="411"/>
      <c r="D57" s="411"/>
      <c r="E57" s="411"/>
      <c r="F57" s="411"/>
      <c r="G57" s="411"/>
      <c r="H57" s="411"/>
      <c r="I57" s="411"/>
      <c r="J57" s="411"/>
      <c r="K57" s="411"/>
      <c r="L57" s="411"/>
      <c r="M57" s="411"/>
      <c r="N57" s="411"/>
      <c r="O57" s="411"/>
      <c r="P57" s="411"/>
      <c r="Q57" s="411"/>
      <c r="R57" s="411"/>
      <c r="S57" s="412"/>
      <c r="T57" s="412"/>
    </row>
    <row r="58" spans="1:20" ht="12.75">
      <c r="A58" s="412"/>
      <c r="B58" s="418"/>
      <c r="C58" s="411"/>
      <c r="D58" s="411"/>
      <c r="E58" s="411"/>
      <c r="F58" s="411"/>
      <c r="G58" s="411"/>
      <c r="H58" s="411"/>
      <c r="I58" s="411"/>
      <c r="J58" s="411"/>
      <c r="K58" s="411"/>
      <c r="L58" s="411"/>
      <c r="M58" s="411"/>
      <c r="N58" s="411"/>
      <c r="O58" s="411"/>
      <c r="P58" s="411"/>
      <c r="Q58" s="411"/>
      <c r="R58" s="411"/>
      <c r="S58" s="412"/>
      <c r="T58" s="412"/>
    </row>
    <row r="59" spans="1:20" ht="12.75">
      <c r="A59" s="412"/>
      <c r="B59" s="418"/>
      <c r="C59" s="411"/>
      <c r="D59" s="411"/>
      <c r="E59" s="411"/>
      <c r="F59" s="411"/>
      <c r="G59" s="411"/>
      <c r="H59" s="411"/>
      <c r="I59" s="411"/>
      <c r="J59" s="411"/>
      <c r="K59" s="411"/>
      <c r="L59" s="411"/>
      <c r="M59" s="411"/>
      <c r="N59" s="411"/>
      <c r="O59" s="411"/>
      <c r="P59" s="411"/>
      <c r="Q59" s="411"/>
      <c r="R59" s="411"/>
      <c r="S59" s="412"/>
      <c r="T59" s="412"/>
    </row>
    <row r="60" spans="1:20" ht="12.75">
      <c r="A60" s="412"/>
      <c r="B60" s="418"/>
      <c r="C60" s="411"/>
      <c r="D60" s="411"/>
      <c r="E60" s="411"/>
      <c r="F60" s="411"/>
      <c r="G60" s="411"/>
      <c r="H60" s="411"/>
      <c r="I60" s="411"/>
      <c r="J60" s="411"/>
      <c r="K60" s="411"/>
      <c r="L60" s="411"/>
      <c r="M60" s="411"/>
      <c r="N60" s="411"/>
      <c r="O60" s="411"/>
      <c r="P60" s="411"/>
      <c r="Q60" s="411"/>
      <c r="R60" s="411"/>
      <c r="S60" s="412"/>
      <c r="T60" s="412"/>
    </row>
    <row r="61" spans="1:20" ht="12.75">
      <c r="A61" s="412"/>
      <c r="B61" s="418"/>
      <c r="C61" s="411"/>
      <c r="D61" s="411"/>
      <c r="E61" s="411"/>
      <c r="F61" s="411"/>
      <c r="G61" s="411"/>
      <c r="H61" s="411"/>
      <c r="I61" s="411"/>
      <c r="J61" s="411"/>
      <c r="K61" s="411"/>
      <c r="L61" s="411"/>
      <c r="M61" s="411"/>
      <c r="N61" s="411"/>
      <c r="O61" s="411"/>
      <c r="P61" s="411"/>
      <c r="Q61" s="411"/>
      <c r="R61" s="411"/>
      <c r="S61" s="412"/>
      <c r="T61" s="412"/>
    </row>
    <row r="62" spans="1:20" ht="12.75">
      <c r="A62" s="412"/>
      <c r="B62" s="418"/>
      <c r="C62" s="411"/>
      <c r="D62" s="411"/>
      <c r="E62" s="411"/>
      <c r="F62" s="411"/>
      <c r="G62" s="411"/>
      <c r="H62" s="411"/>
      <c r="I62" s="411"/>
      <c r="J62" s="411"/>
      <c r="K62" s="411"/>
      <c r="L62" s="411"/>
      <c r="M62" s="411"/>
      <c r="N62" s="411"/>
      <c r="O62" s="411"/>
      <c r="P62" s="411"/>
      <c r="Q62" s="411"/>
      <c r="R62" s="411"/>
      <c r="S62" s="412"/>
      <c r="T62" s="412"/>
    </row>
    <row r="63" spans="1:20" ht="12.75">
      <c r="A63" s="412"/>
      <c r="B63" s="418"/>
      <c r="C63" s="411"/>
      <c r="D63" s="411"/>
      <c r="E63" s="411"/>
      <c r="F63" s="411"/>
      <c r="G63" s="411"/>
      <c r="H63" s="411"/>
      <c r="I63" s="411"/>
      <c r="J63" s="411"/>
      <c r="K63" s="411"/>
      <c r="L63" s="411"/>
      <c r="M63" s="411"/>
      <c r="N63" s="411"/>
      <c r="O63" s="411"/>
      <c r="P63" s="411"/>
      <c r="Q63" s="411"/>
      <c r="R63" s="411"/>
      <c r="S63" s="412"/>
      <c r="T63" s="412"/>
    </row>
    <row r="64" spans="1:20" ht="12.75">
      <c r="A64" s="412"/>
      <c r="B64" s="418"/>
      <c r="C64" s="411"/>
      <c r="D64" s="411"/>
      <c r="E64" s="411"/>
      <c r="F64" s="411"/>
      <c r="G64" s="411"/>
      <c r="H64" s="411"/>
      <c r="I64" s="411"/>
      <c r="J64" s="411"/>
      <c r="K64" s="411"/>
      <c r="L64" s="411"/>
      <c r="M64" s="411"/>
      <c r="N64" s="411"/>
      <c r="O64" s="411"/>
      <c r="P64" s="411"/>
      <c r="Q64" s="411"/>
      <c r="R64" s="411"/>
      <c r="S64" s="412"/>
      <c r="T64" s="412"/>
    </row>
    <row r="65" spans="1:20" ht="12.75">
      <c r="A65" s="412"/>
      <c r="B65" s="418"/>
      <c r="C65" s="411"/>
      <c r="D65" s="411"/>
      <c r="E65" s="411"/>
      <c r="F65" s="411"/>
      <c r="G65" s="411"/>
      <c r="H65" s="411"/>
      <c r="I65" s="411"/>
      <c r="J65" s="411"/>
      <c r="K65" s="411"/>
      <c r="L65" s="411"/>
      <c r="M65" s="411"/>
      <c r="N65" s="411"/>
      <c r="O65" s="411"/>
      <c r="P65" s="411"/>
      <c r="Q65" s="411"/>
      <c r="R65" s="411"/>
      <c r="S65" s="412"/>
      <c r="T65" s="412"/>
    </row>
    <row r="66" spans="1:20" ht="12.75">
      <c r="A66" s="412"/>
      <c r="B66" s="418"/>
      <c r="C66" s="411"/>
      <c r="D66" s="411"/>
      <c r="E66" s="411"/>
      <c r="F66" s="411"/>
      <c r="G66" s="411"/>
      <c r="H66" s="411"/>
      <c r="I66" s="411"/>
      <c r="J66" s="411"/>
      <c r="K66" s="411"/>
      <c r="L66" s="411"/>
      <c r="M66" s="411"/>
      <c r="N66" s="411"/>
      <c r="O66" s="411"/>
      <c r="P66" s="411"/>
      <c r="Q66" s="411"/>
      <c r="R66" s="411"/>
      <c r="S66" s="412"/>
      <c r="T66" s="412"/>
    </row>
    <row r="67" spans="1:20" ht="12.75">
      <c r="A67" s="412"/>
      <c r="B67" s="418"/>
      <c r="C67" s="411"/>
      <c r="D67" s="411"/>
      <c r="E67" s="411"/>
      <c r="F67" s="411"/>
      <c r="G67" s="411"/>
      <c r="H67" s="411"/>
      <c r="I67" s="411"/>
      <c r="J67" s="411"/>
      <c r="K67" s="411"/>
      <c r="L67" s="411"/>
      <c r="M67" s="411"/>
      <c r="N67" s="411"/>
      <c r="O67" s="411"/>
      <c r="P67" s="411"/>
      <c r="Q67" s="411"/>
      <c r="R67" s="411"/>
      <c r="S67" s="412"/>
      <c r="T67" s="412"/>
    </row>
    <row r="68" spans="1:20" ht="12.75">
      <c r="A68" s="412"/>
      <c r="B68" s="418"/>
      <c r="C68" s="411"/>
      <c r="D68" s="411"/>
      <c r="E68" s="411"/>
      <c r="F68" s="411"/>
      <c r="G68" s="411"/>
      <c r="H68" s="411"/>
      <c r="I68" s="411"/>
      <c r="J68" s="411"/>
      <c r="K68" s="411"/>
      <c r="L68" s="411"/>
      <c r="M68" s="411"/>
      <c r="N68" s="411"/>
      <c r="O68" s="411"/>
      <c r="P68" s="411"/>
      <c r="Q68" s="411"/>
      <c r="R68" s="411"/>
      <c r="S68" s="412"/>
      <c r="T68" s="412"/>
    </row>
    <row r="69" spans="1:20" ht="12.75">
      <c r="A69" s="412"/>
      <c r="B69" s="418"/>
      <c r="C69" s="411"/>
      <c r="D69" s="411"/>
      <c r="E69" s="411"/>
      <c r="F69" s="411"/>
      <c r="G69" s="411"/>
      <c r="H69" s="411"/>
      <c r="I69" s="411"/>
      <c r="J69" s="411"/>
      <c r="K69" s="411"/>
      <c r="L69" s="411"/>
      <c r="M69" s="411"/>
      <c r="N69" s="411"/>
      <c r="O69" s="411"/>
      <c r="P69" s="411"/>
      <c r="Q69" s="411"/>
      <c r="R69" s="411"/>
      <c r="S69" s="412"/>
      <c r="T69" s="412"/>
    </row>
    <row r="70" spans="1:20" ht="12.75">
      <c r="A70" s="412"/>
      <c r="B70" s="418"/>
      <c r="C70" s="411"/>
      <c r="D70" s="411"/>
      <c r="E70" s="411"/>
      <c r="F70" s="411"/>
      <c r="G70" s="411"/>
      <c r="H70" s="411"/>
      <c r="I70" s="411"/>
      <c r="J70" s="411"/>
      <c r="K70" s="411"/>
      <c r="L70" s="411"/>
      <c r="M70" s="411"/>
      <c r="N70" s="411"/>
      <c r="O70" s="411"/>
      <c r="P70" s="411"/>
      <c r="Q70" s="411"/>
      <c r="R70" s="411"/>
      <c r="S70" s="412"/>
      <c r="T70" s="412"/>
    </row>
    <row r="71" spans="1:20" ht="12.75">
      <c r="A71" s="412"/>
      <c r="B71" s="418"/>
      <c r="C71" s="411"/>
      <c r="D71" s="411"/>
      <c r="E71" s="411"/>
      <c r="F71" s="411"/>
      <c r="G71" s="411"/>
      <c r="H71" s="411"/>
      <c r="I71" s="411"/>
      <c r="J71" s="411"/>
      <c r="K71" s="411"/>
      <c r="L71" s="411"/>
      <c r="M71" s="411"/>
      <c r="N71" s="411"/>
      <c r="O71" s="411"/>
      <c r="P71" s="411"/>
      <c r="Q71" s="411"/>
      <c r="R71" s="411"/>
      <c r="S71" s="412"/>
      <c r="T71" s="412"/>
    </row>
    <row r="72" spans="1:20" ht="12.75">
      <c r="A72" s="412"/>
      <c r="B72" s="418"/>
      <c r="C72" s="411"/>
      <c r="D72" s="411"/>
      <c r="E72" s="411"/>
      <c r="F72" s="411"/>
      <c r="G72" s="411"/>
      <c r="H72" s="411"/>
      <c r="I72" s="411"/>
      <c r="J72" s="411"/>
      <c r="K72" s="411"/>
      <c r="L72" s="411"/>
      <c r="M72" s="411"/>
      <c r="N72" s="411"/>
      <c r="O72" s="411"/>
      <c r="P72" s="411"/>
      <c r="Q72" s="411"/>
      <c r="R72" s="411"/>
      <c r="S72" s="412"/>
      <c r="T72" s="412"/>
    </row>
    <row r="73" spans="1:20" ht="12.75">
      <c r="A73" s="412"/>
      <c r="B73" s="418"/>
      <c r="C73" s="411"/>
      <c r="D73" s="411"/>
      <c r="E73" s="411"/>
      <c r="F73" s="411"/>
      <c r="G73" s="411"/>
      <c r="H73" s="411"/>
      <c r="I73" s="411"/>
      <c r="J73" s="411"/>
      <c r="K73" s="411"/>
      <c r="L73" s="411"/>
      <c r="M73" s="411"/>
      <c r="N73" s="411"/>
      <c r="O73" s="411"/>
      <c r="P73" s="411"/>
      <c r="Q73" s="411"/>
      <c r="R73" s="411"/>
      <c r="S73" s="412"/>
      <c r="T73" s="412"/>
    </row>
    <row r="74" spans="1:20" ht="12.75">
      <c r="A74" s="412"/>
      <c r="B74" s="418"/>
      <c r="C74" s="411"/>
      <c r="D74" s="411"/>
      <c r="E74" s="411"/>
      <c r="F74" s="411"/>
      <c r="G74" s="411"/>
      <c r="H74" s="411"/>
      <c r="I74" s="411"/>
      <c r="J74" s="411"/>
      <c r="K74" s="411"/>
      <c r="L74" s="411"/>
      <c r="M74" s="411"/>
      <c r="N74" s="411"/>
      <c r="O74" s="411"/>
      <c r="P74" s="411"/>
      <c r="Q74" s="411"/>
      <c r="R74" s="411"/>
      <c r="S74" s="412"/>
      <c r="T74" s="412"/>
    </row>
    <row r="75" spans="1:20" ht="12.75">
      <c r="A75" s="412"/>
      <c r="B75" s="418"/>
      <c r="C75" s="411"/>
      <c r="D75" s="411"/>
      <c r="E75" s="411"/>
      <c r="F75" s="411"/>
      <c r="G75" s="411"/>
      <c r="H75" s="411"/>
      <c r="I75" s="411"/>
      <c r="J75" s="411"/>
      <c r="K75" s="411"/>
      <c r="L75" s="411"/>
      <c r="M75" s="411"/>
      <c r="N75" s="411"/>
      <c r="O75" s="411"/>
      <c r="P75" s="411"/>
      <c r="Q75" s="411"/>
      <c r="R75" s="411"/>
      <c r="S75" s="412"/>
      <c r="T75" s="412"/>
    </row>
    <row r="76" spans="1:20" ht="12.75">
      <c r="A76" s="412"/>
      <c r="B76" s="418"/>
      <c r="C76" s="411"/>
      <c r="D76" s="411"/>
      <c r="E76" s="411"/>
      <c r="F76" s="411"/>
      <c r="G76" s="411"/>
      <c r="H76" s="411"/>
      <c r="I76" s="411"/>
      <c r="J76" s="411"/>
      <c r="K76" s="411"/>
      <c r="L76" s="411"/>
      <c r="M76" s="411"/>
      <c r="N76" s="411"/>
      <c r="O76" s="411"/>
      <c r="P76" s="411"/>
      <c r="Q76" s="411"/>
      <c r="R76" s="411"/>
      <c r="S76" s="412"/>
      <c r="T76" s="412"/>
    </row>
    <row r="77" spans="1:20" ht="12.75">
      <c r="A77" s="412"/>
      <c r="B77" s="418"/>
      <c r="C77" s="411"/>
      <c r="D77" s="411"/>
      <c r="E77" s="411"/>
      <c r="F77" s="411"/>
      <c r="G77" s="411"/>
      <c r="H77" s="411"/>
      <c r="I77" s="411"/>
      <c r="J77" s="411"/>
      <c r="K77" s="411"/>
      <c r="L77" s="411"/>
      <c r="M77" s="411"/>
      <c r="N77" s="411"/>
      <c r="O77" s="411"/>
      <c r="P77" s="411"/>
      <c r="Q77" s="411"/>
      <c r="R77" s="411"/>
      <c r="S77" s="412"/>
      <c r="T77" s="412"/>
    </row>
    <row r="78" spans="1:20" ht="12.75">
      <c r="A78" s="412"/>
      <c r="B78" s="418"/>
      <c r="C78" s="411"/>
      <c r="D78" s="411"/>
      <c r="E78" s="411"/>
      <c r="F78" s="411"/>
      <c r="G78" s="411"/>
      <c r="H78" s="411"/>
      <c r="I78" s="411"/>
      <c r="J78" s="411"/>
      <c r="K78" s="411"/>
      <c r="L78" s="411"/>
      <c r="M78" s="411"/>
      <c r="N78" s="411"/>
      <c r="O78" s="411"/>
      <c r="P78" s="411"/>
      <c r="Q78" s="411"/>
      <c r="R78" s="411"/>
      <c r="S78" s="412"/>
      <c r="T78" s="412"/>
    </row>
    <row r="79" spans="1:20" ht="12.75">
      <c r="A79" s="412"/>
      <c r="B79" s="418"/>
      <c r="C79" s="411"/>
      <c r="D79" s="411"/>
      <c r="E79" s="411"/>
      <c r="F79" s="411"/>
      <c r="G79" s="411"/>
      <c r="H79" s="411"/>
      <c r="I79" s="411"/>
      <c r="J79" s="411"/>
      <c r="K79" s="411"/>
      <c r="L79" s="411"/>
      <c r="M79" s="411"/>
      <c r="N79" s="411"/>
      <c r="O79" s="411"/>
      <c r="P79" s="411"/>
      <c r="Q79" s="411"/>
      <c r="R79" s="411"/>
      <c r="S79" s="412"/>
      <c r="T79" s="412"/>
    </row>
    <row r="80" spans="1:20" ht="12.75">
      <c r="A80" s="412"/>
      <c r="B80" s="418"/>
      <c r="C80" s="411"/>
      <c r="D80" s="411"/>
      <c r="E80" s="411"/>
      <c r="F80" s="411"/>
      <c r="G80" s="411"/>
      <c r="H80" s="411"/>
      <c r="I80" s="411"/>
      <c r="J80" s="411"/>
      <c r="K80" s="411"/>
      <c r="L80" s="411"/>
      <c r="M80" s="411"/>
      <c r="N80" s="411"/>
      <c r="O80" s="411"/>
      <c r="P80" s="411"/>
      <c r="Q80" s="411"/>
      <c r="R80" s="411"/>
      <c r="S80" s="412"/>
      <c r="T80" s="412"/>
    </row>
    <row r="81" spans="1:20" ht="12.75">
      <c r="A81" s="412"/>
      <c r="B81" s="418"/>
      <c r="C81" s="411"/>
      <c r="D81" s="411"/>
      <c r="E81" s="411"/>
      <c r="F81" s="411"/>
      <c r="G81" s="411"/>
      <c r="H81" s="411"/>
      <c r="I81" s="411"/>
      <c r="J81" s="411"/>
      <c r="K81" s="411"/>
      <c r="L81" s="411"/>
      <c r="M81" s="411"/>
      <c r="N81" s="411"/>
      <c r="O81" s="411"/>
      <c r="P81" s="411"/>
      <c r="Q81" s="411"/>
      <c r="R81" s="411"/>
      <c r="S81" s="412"/>
      <c r="T81" s="412"/>
    </row>
    <row r="82" spans="1:20" ht="12.75">
      <c r="A82" s="412"/>
      <c r="B82" s="418"/>
      <c r="C82" s="411"/>
      <c r="D82" s="411"/>
      <c r="E82" s="411"/>
      <c r="F82" s="411"/>
      <c r="G82" s="411"/>
      <c r="H82" s="411"/>
      <c r="I82" s="411"/>
      <c r="J82" s="411"/>
      <c r="K82" s="411"/>
      <c r="L82" s="411"/>
      <c r="M82" s="411"/>
      <c r="N82" s="411"/>
      <c r="O82" s="411"/>
      <c r="P82" s="411"/>
      <c r="Q82" s="411"/>
      <c r="R82" s="411"/>
      <c r="S82" s="412"/>
      <c r="T82" s="412"/>
    </row>
    <row r="83" spans="1:20" ht="12.75">
      <c r="A83" s="412"/>
      <c r="B83" s="418"/>
      <c r="C83" s="411"/>
      <c r="D83" s="411"/>
      <c r="E83" s="411"/>
      <c r="F83" s="411"/>
      <c r="G83" s="411"/>
      <c r="H83" s="411"/>
      <c r="I83" s="411"/>
      <c r="J83" s="411"/>
      <c r="K83" s="411"/>
      <c r="L83" s="411"/>
      <c r="M83" s="411"/>
      <c r="N83" s="411"/>
      <c r="O83" s="411"/>
      <c r="P83" s="411"/>
      <c r="Q83" s="411"/>
      <c r="R83" s="411"/>
      <c r="S83" s="412"/>
      <c r="T83" s="412"/>
    </row>
    <row r="84" spans="1:20" ht="12.75">
      <c r="A84" s="412"/>
      <c r="B84" s="418"/>
      <c r="C84" s="411"/>
      <c r="D84" s="411"/>
      <c r="E84" s="411"/>
      <c r="F84" s="411"/>
      <c r="G84" s="411"/>
      <c r="H84" s="411"/>
      <c r="I84" s="411"/>
      <c r="J84" s="411"/>
      <c r="K84" s="411"/>
      <c r="L84" s="411"/>
      <c r="M84" s="411"/>
      <c r="N84" s="411"/>
      <c r="O84" s="411"/>
      <c r="P84" s="411"/>
      <c r="Q84" s="411"/>
      <c r="R84" s="411"/>
      <c r="S84" s="412"/>
      <c r="T84" s="412"/>
    </row>
    <row r="85" spans="1:20" ht="12.75">
      <c r="A85" s="412"/>
      <c r="B85" s="418"/>
      <c r="C85" s="411"/>
      <c r="D85" s="411"/>
      <c r="E85" s="411"/>
      <c r="F85" s="411"/>
      <c r="G85" s="411"/>
      <c r="H85" s="411"/>
      <c r="I85" s="411"/>
      <c r="J85" s="411"/>
      <c r="K85" s="411"/>
      <c r="L85" s="411"/>
      <c r="M85" s="411"/>
      <c r="N85" s="411"/>
      <c r="O85" s="411"/>
      <c r="P85" s="411"/>
      <c r="Q85" s="411"/>
      <c r="R85" s="411"/>
      <c r="S85" s="412"/>
      <c r="T85" s="412"/>
    </row>
    <row r="86" spans="1:20" ht="12.75">
      <c r="A86" s="412"/>
      <c r="B86" s="418"/>
      <c r="C86" s="411"/>
      <c r="D86" s="411"/>
      <c r="E86" s="411"/>
      <c r="F86" s="411"/>
      <c r="G86" s="411"/>
      <c r="H86" s="411"/>
      <c r="I86" s="411"/>
      <c r="J86" s="411"/>
      <c r="K86" s="411"/>
      <c r="L86" s="411"/>
      <c r="M86" s="411"/>
      <c r="N86" s="411"/>
      <c r="O86" s="411"/>
      <c r="P86" s="411"/>
      <c r="Q86" s="411"/>
      <c r="R86" s="411"/>
      <c r="S86" s="412"/>
      <c r="T86" s="412"/>
    </row>
    <row r="87" spans="1:20" ht="12.75">
      <c r="A87" s="412"/>
      <c r="B87" s="418"/>
      <c r="C87" s="411"/>
      <c r="D87" s="411"/>
      <c r="E87" s="411"/>
      <c r="F87" s="411"/>
      <c r="G87" s="411"/>
      <c r="H87" s="411"/>
      <c r="I87" s="411"/>
      <c r="J87" s="411"/>
      <c r="K87" s="411"/>
      <c r="L87" s="411"/>
      <c r="M87" s="411"/>
      <c r="N87" s="411"/>
      <c r="O87" s="411"/>
      <c r="P87" s="411"/>
      <c r="Q87" s="411"/>
      <c r="R87" s="411"/>
      <c r="S87" s="412"/>
      <c r="T87" s="412"/>
    </row>
    <row r="88" spans="1:20" ht="12.75">
      <c r="A88" s="412"/>
      <c r="B88" s="418"/>
      <c r="C88" s="411"/>
      <c r="D88" s="411"/>
      <c r="E88" s="411"/>
      <c r="F88" s="411"/>
      <c r="G88" s="411"/>
      <c r="H88" s="411"/>
      <c r="I88" s="411"/>
      <c r="J88" s="411"/>
      <c r="K88" s="411"/>
      <c r="L88" s="411"/>
      <c r="M88" s="411"/>
      <c r="N88" s="411"/>
      <c r="O88" s="411"/>
      <c r="P88" s="411"/>
      <c r="Q88" s="411"/>
      <c r="R88" s="411"/>
      <c r="S88" s="412"/>
      <c r="T88" s="412"/>
    </row>
    <row r="89" spans="1:20" ht="12.75">
      <c r="A89" s="412"/>
      <c r="B89" s="418"/>
      <c r="C89" s="411"/>
      <c r="D89" s="411"/>
      <c r="E89" s="411"/>
      <c r="F89" s="411"/>
      <c r="G89" s="411"/>
      <c r="H89" s="411"/>
      <c r="I89" s="411"/>
      <c r="J89" s="411"/>
      <c r="K89" s="411"/>
      <c r="L89" s="411"/>
      <c r="M89" s="411"/>
      <c r="N89" s="411"/>
      <c r="O89" s="411"/>
      <c r="P89" s="411"/>
      <c r="Q89" s="411"/>
      <c r="R89" s="411"/>
      <c r="S89" s="412"/>
      <c r="T89" s="412"/>
    </row>
    <row r="90" spans="1:20" ht="12.75">
      <c r="A90" s="412"/>
      <c r="B90" s="418"/>
      <c r="C90" s="411"/>
      <c r="D90" s="411"/>
      <c r="E90" s="411"/>
      <c r="F90" s="411"/>
      <c r="G90" s="411"/>
      <c r="H90" s="411"/>
      <c r="I90" s="411"/>
      <c r="J90" s="411"/>
      <c r="K90" s="411"/>
      <c r="L90" s="411"/>
      <c r="M90" s="411"/>
      <c r="N90" s="411"/>
      <c r="O90" s="411"/>
      <c r="P90" s="411"/>
      <c r="Q90" s="411"/>
      <c r="R90" s="411"/>
      <c r="S90" s="412"/>
      <c r="T90" s="412"/>
    </row>
    <row r="91" spans="1:20" ht="12.75">
      <c r="A91" s="412"/>
      <c r="B91" s="418"/>
      <c r="C91" s="411"/>
      <c r="D91" s="411"/>
      <c r="E91" s="411"/>
      <c r="F91" s="411"/>
      <c r="G91" s="411"/>
      <c r="H91" s="411"/>
      <c r="I91" s="411"/>
      <c r="J91" s="411"/>
      <c r="K91" s="411"/>
      <c r="L91" s="411"/>
      <c r="M91" s="411"/>
      <c r="N91" s="411"/>
      <c r="O91" s="411"/>
      <c r="P91" s="411"/>
      <c r="Q91" s="411"/>
      <c r="R91" s="411"/>
      <c r="S91" s="412"/>
      <c r="T91" s="412"/>
    </row>
    <row r="92" spans="1:20" ht="12.75">
      <c r="A92" s="412"/>
      <c r="B92" s="418"/>
      <c r="C92" s="411"/>
      <c r="D92" s="411"/>
      <c r="E92" s="411"/>
      <c r="F92" s="411"/>
      <c r="G92" s="411"/>
      <c r="H92" s="411"/>
      <c r="I92" s="411"/>
      <c r="J92" s="411"/>
      <c r="K92" s="411"/>
      <c r="L92" s="411"/>
      <c r="M92" s="411"/>
      <c r="N92" s="411"/>
      <c r="O92" s="411"/>
      <c r="P92" s="411"/>
      <c r="Q92" s="411"/>
      <c r="R92" s="411"/>
      <c r="S92" s="412"/>
      <c r="T92" s="412"/>
    </row>
    <row r="93" spans="1:20" ht="12.75">
      <c r="A93" s="412"/>
      <c r="B93" s="418"/>
      <c r="C93" s="411"/>
      <c r="D93" s="411"/>
      <c r="E93" s="411"/>
      <c r="F93" s="411"/>
      <c r="G93" s="411"/>
      <c r="H93" s="411"/>
      <c r="I93" s="411"/>
      <c r="J93" s="411"/>
      <c r="K93" s="411"/>
      <c r="L93" s="411"/>
      <c r="M93" s="411"/>
      <c r="N93" s="411"/>
      <c r="O93" s="411"/>
      <c r="P93" s="411"/>
      <c r="Q93" s="411"/>
      <c r="R93" s="411"/>
      <c r="S93" s="412"/>
      <c r="T93" s="412"/>
    </row>
    <row r="94" spans="1:20" ht="12.75">
      <c r="A94" s="412"/>
      <c r="B94" s="418"/>
      <c r="C94" s="411"/>
      <c r="D94" s="411"/>
      <c r="E94" s="411"/>
      <c r="F94" s="411"/>
      <c r="G94" s="411"/>
      <c r="H94" s="411"/>
      <c r="I94" s="411"/>
      <c r="J94" s="411"/>
      <c r="K94" s="411"/>
      <c r="L94" s="411"/>
      <c r="M94" s="411"/>
      <c r="N94" s="411"/>
      <c r="O94" s="411"/>
      <c r="P94" s="411"/>
      <c r="Q94" s="411"/>
      <c r="R94" s="411"/>
      <c r="S94" s="412"/>
      <c r="T94" s="412"/>
    </row>
    <row r="95" spans="1:20" ht="12.75">
      <c r="A95" s="412"/>
      <c r="B95" s="418"/>
      <c r="C95" s="411"/>
      <c r="D95" s="411"/>
      <c r="E95" s="411"/>
      <c r="F95" s="411"/>
      <c r="G95" s="411"/>
      <c r="H95" s="411"/>
      <c r="I95" s="411"/>
      <c r="J95" s="411"/>
      <c r="K95" s="411"/>
      <c r="L95" s="411"/>
      <c r="M95" s="411"/>
      <c r="N95" s="411"/>
      <c r="O95" s="411"/>
      <c r="P95" s="411"/>
      <c r="Q95" s="411"/>
      <c r="R95" s="411"/>
      <c r="S95" s="412"/>
      <c r="T95" s="412"/>
    </row>
    <row r="96" spans="1:20" ht="12.75">
      <c r="A96" s="412"/>
      <c r="B96" s="418"/>
      <c r="C96" s="411"/>
      <c r="D96" s="411"/>
      <c r="E96" s="411"/>
      <c r="F96" s="411"/>
      <c r="G96" s="411"/>
      <c r="H96" s="411"/>
      <c r="I96" s="411"/>
      <c r="J96" s="411"/>
      <c r="K96" s="411"/>
      <c r="L96" s="411"/>
      <c r="M96" s="411"/>
      <c r="N96" s="411"/>
      <c r="O96" s="411"/>
      <c r="P96" s="411"/>
      <c r="Q96" s="411"/>
      <c r="R96" s="411"/>
      <c r="S96" s="412"/>
      <c r="T96" s="412"/>
    </row>
    <row r="97" spans="1:20" ht="12.75">
      <c r="A97" s="412"/>
      <c r="B97" s="418"/>
      <c r="C97" s="411"/>
      <c r="D97" s="411"/>
      <c r="E97" s="411"/>
      <c r="F97" s="411"/>
      <c r="G97" s="411"/>
      <c r="H97" s="411"/>
      <c r="I97" s="411"/>
      <c r="J97" s="411"/>
      <c r="K97" s="411"/>
      <c r="L97" s="411"/>
      <c r="M97" s="411"/>
      <c r="N97" s="411"/>
      <c r="O97" s="411"/>
      <c r="P97" s="411"/>
      <c r="Q97" s="411"/>
      <c r="R97" s="411"/>
      <c r="S97" s="412"/>
      <c r="T97" s="412"/>
    </row>
    <row r="98" spans="1:20" ht="12.75">
      <c r="A98" s="412"/>
      <c r="B98" s="418"/>
      <c r="C98" s="411"/>
      <c r="D98" s="411"/>
      <c r="E98" s="411"/>
      <c r="F98" s="411"/>
      <c r="G98" s="411"/>
      <c r="H98" s="411"/>
      <c r="I98" s="411"/>
      <c r="J98" s="411"/>
      <c r="K98" s="411"/>
      <c r="L98" s="411"/>
      <c r="M98" s="411"/>
      <c r="N98" s="411"/>
      <c r="O98" s="411"/>
      <c r="P98" s="411"/>
      <c r="Q98" s="411"/>
      <c r="R98" s="411"/>
      <c r="S98" s="412"/>
      <c r="T98" s="412"/>
    </row>
    <row r="99" spans="1:20" ht="12.75">
      <c r="A99" s="412"/>
      <c r="B99" s="418"/>
      <c r="C99" s="411"/>
      <c r="D99" s="411"/>
      <c r="E99" s="411"/>
      <c r="F99" s="411"/>
      <c r="G99" s="411"/>
      <c r="H99" s="411"/>
      <c r="I99" s="411"/>
      <c r="J99" s="411"/>
      <c r="K99" s="411"/>
      <c r="L99" s="411"/>
      <c r="M99" s="411"/>
      <c r="N99" s="411"/>
      <c r="O99" s="411"/>
      <c r="P99" s="411"/>
      <c r="Q99" s="411"/>
      <c r="R99" s="411"/>
      <c r="S99" s="412"/>
      <c r="T99" s="412"/>
    </row>
    <row r="100" spans="1:20" ht="12.75">
      <c r="A100" s="412"/>
      <c r="B100" s="418"/>
      <c r="C100" s="411"/>
      <c r="D100" s="411"/>
      <c r="E100" s="411"/>
      <c r="F100" s="411"/>
      <c r="G100" s="411"/>
      <c r="H100" s="411"/>
      <c r="I100" s="411"/>
      <c r="J100" s="411"/>
      <c r="K100" s="411"/>
      <c r="L100" s="411"/>
      <c r="M100" s="411"/>
      <c r="N100" s="411"/>
      <c r="O100" s="411"/>
      <c r="P100" s="411"/>
      <c r="Q100" s="411"/>
      <c r="R100" s="411"/>
      <c r="S100" s="412"/>
      <c r="T100" s="412"/>
    </row>
    <row r="101" spans="1:20" ht="12.75">
      <c r="A101" s="412"/>
      <c r="B101" s="418"/>
      <c r="C101" s="411"/>
      <c r="D101" s="411"/>
      <c r="E101" s="411"/>
      <c r="F101" s="411"/>
      <c r="G101" s="411"/>
      <c r="H101" s="411"/>
      <c r="I101" s="411"/>
      <c r="J101" s="411"/>
      <c r="K101" s="411"/>
      <c r="L101" s="411"/>
      <c r="M101" s="411"/>
      <c r="N101" s="411"/>
      <c r="O101" s="411"/>
      <c r="P101" s="411"/>
      <c r="Q101" s="411"/>
      <c r="R101" s="411"/>
      <c r="S101" s="412"/>
      <c r="T101" s="412"/>
    </row>
    <row r="102" spans="1:20" ht="12.75">
      <c r="A102" s="412"/>
      <c r="B102" s="418"/>
      <c r="C102" s="411"/>
      <c r="D102" s="411"/>
      <c r="E102" s="411"/>
      <c r="F102" s="411"/>
      <c r="G102" s="411"/>
      <c r="H102" s="411"/>
      <c r="I102" s="411"/>
      <c r="J102" s="411"/>
      <c r="K102" s="411"/>
      <c r="L102" s="411"/>
      <c r="M102" s="411"/>
      <c r="N102" s="411"/>
      <c r="O102" s="411"/>
      <c r="P102" s="411"/>
      <c r="Q102" s="411"/>
      <c r="R102" s="411"/>
      <c r="S102" s="412"/>
      <c r="T102" s="412"/>
    </row>
    <row r="103" spans="1:20" ht="12.75">
      <c r="A103" s="412"/>
      <c r="B103" s="418"/>
      <c r="C103" s="411"/>
      <c r="D103" s="411"/>
      <c r="E103" s="411"/>
      <c r="F103" s="411"/>
      <c r="G103" s="411"/>
      <c r="H103" s="411"/>
      <c r="I103" s="411"/>
      <c r="J103" s="411"/>
      <c r="K103" s="411"/>
      <c r="L103" s="411"/>
      <c r="M103" s="411"/>
      <c r="N103" s="411"/>
      <c r="O103" s="411"/>
      <c r="P103" s="411"/>
      <c r="Q103" s="411"/>
      <c r="R103" s="411"/>
      <c r="S103" s="412"/>
      <c r="T103" s="412"/>
    </row>
    <row r="104" spans="1:20" ht="12.75">
      <c r="A104" s="412"/>
      <c r="B104" s="418"/>
      <c r="C104" s="411"/>
      <c r="D104" s="411"/>
      <c r="E104" s="411"/>
      <c r="F104" s="411"/>
      <c r="G104" s="411"/>
      <c r="H104" s="411"/>
      <c r="I104" s="411"/>
      <c r="J104" s="411"/>
      <c r="K104" s="411"/>
      <c r="L104" s="411"/>
      <c r="M104" s="411"/>
      <c r="N104" s="411"/>
      <c r="O104" s="411"/>
      <c r="P104" s="411"/>
      <c r="Q104" s="411"/>
      <c r="R104" s="411"/>
      <c r="S104" s="412"/>
      <c r="T104" s="412"/>
    </row>
    <row r="105" spans="1:20" ht="12.75">
      <c r="A105" s="412"/>
      <c r="B105" s="418"/>
      <c r="C105" s="411"/>
      <c r="D105" s="411"/>
      <c r="E105" s="411"/>
      <c r="F105" s="411"/>
      <c r="G105" s="411"/>
      <c r="H105" s="411"/>
      <c r="I105" s="411"/>
      <c r="J105" s="411"/>
      <c r="K105" s="411"/>
      <c r="L105" s="411"/>
      <c r="M105" s="411"/>
      <c r="N105" s="411"/>
      <c r="O105" s="411"/>
      <c r="P105" s="411"/>
      <c r="Q105" s="411"/>
      <c r="R105" s="411"/>
      <c r="S105" s="412"/>
      <c r="T105" s="412"/>
    </row>
    <row r="106" spans="1:20" ht="12.75">
      <c r="A106" s="412"/>
      <c r="B106" s="418"/>
      <c r="C106" s="411"/>
      <c r="D106" s="411"/>
      <c r="E106" s="411"/>
      <c r="F106" s="411"/>
      <c r="G106" s="411"/>
      <c r="H106" s="411"/>
      <c r="I106" s="411"/>
      <c r="J106" s="411"/>
      <c r="K106" s="411"/>
      <c r="L106" s="411"/>
      <c r="M106" s="411"/>
      <c r="N106" s="411"/>
      <c r="O106" s="411"/>
      <c r="P106" s="411"/>
      <c r="Q106" s="411"/>
      <c r="R106" s="411"/>
      <c r="S106" s="412"/>
      <c r="T106" s="412"/>
    </row>
    <row r="107" spans="1:20" ht="12.75">
      <c r="A107" s="412"/>
      <c r="B107" s="418"/>
      <c r="C107" s="411"/>
      <c r="D107" s="411"/>
      <c r="E107" s="411"/>
      <c r="F107" s="411"/>
      <c r="G107" s="411"/>
      <c r="H107" s="411"/>
      <c r="I107" s="411"/>
      <c r="J107" s="411"/>
      <c r="K107" s="411"/>
      <c r="L107" s="411"/>
      <c r="M107" s="411"/>
      <c r="N107" s="411"/>
      <c r="O107" s="411"/>
      <c r="P107" s="411"/>
      <c r="Q107" s="411"/>
      <c r="R107" s="411"/>
      <c r="S107" s="412"/>
      <c r="T107" s="412"/>
    </row>
    <row r="108" spans="1:20" ht="12.75">
      <c r="A108" s="412"/>
      <c r="B108" s="418"/>
      <c r="C108" s="411"/>
      <c r="D108" s="411"/>
      <c r="E108" s="411"/>
      <c r="F108" s="411"/>
      <c r="G108" s="411"/>
      <c r="H108" s="411"/>
      <c r="I108" s="411"/>
      <c r="J108" s="411"/>
      <c r="K108" s="411"/>
      <c r="L108" s="411"/>
      <c r="M108" s="411"/>
      <c r="N108" s="411"/>
      <c r="O108" s="411"/>
      <c r="P108" s="411"/>
      <c r="Q108" s="411"/>
      <c r="R108" s="411"/>
      <c r="S108" s="412"/>
      <c r="T108" s="412"/>
    </row>
    <row r="109" spans="1:20" ht="12.75">
      <c r="A109" s="412"/>
      <c r="B109" s="418"/>
      <c r="C109" s="411"/>
      <c r="D109" s="411"/>
      <c r="E109" s="411"/>
      <c r="F109" s="411"/>
      <c r="G109" s="411"/>
      <c r="H109" s="411"/>
      <c r="I109" s="411"/>
      <c r="J109" s="411"/>
      <c r="K109" s="411"/>
      <c r="L109" s="411"/>
      <c r="M109" s="411"/>
      <c r="N109" s="411"/>
      <c r="O109" s="411"/>
      <c r="P109" s="411"/>
      <c r="Q109" s="411"/>
      <c r="R109" s="411"/>
      <c r="S109" s="412"/>
      <c r="T109" s="412"/>
    </row>
    <row r="110" spans="1:20" ht="12.75">
      <c r="A110" s="412"/>
      <c r="B110" s="418"/>
      <c r="C110" s="411"/>
      <c r="D110" s="411"/>
      <c r="E110" s="411"/>
      <c r="F110" s="411"/>
      <c r="G110" s="411"/>
      <c r="H110" s="411"/>
      <c r="I110" s="411"/>
      <c r="J110" s="411"/>
      <c r="K110" s="411"/>
      <c r="L110" s="411"/>
      <c r="M110" s="411"/>
      <c r="N110" s="411"/>
      <c r="O110" s="411"/>
      <c r="P110" s="411"/>
      <c r="Q110" s="411"/>
      <c r="R110" s="411"/>
      <c r="S110" s="412"/>
      <c r="T110" s="412"/>
    </row>
    <row r="111" spans="1:20" ht="12.75">
      <c r="A111" s="412"/>
      <c r="B111" s="418"/>
      <c r="C111" s="411"/>
      <c r="D111" s="411"/>
      <c r="E111" s="411"/>
      <c r="F111" s="411"/>
      <c r="G111" s="411"/>
      <c r="H111" s="411"/>
      <c r="I111" s="411"/>
      <c r="J111" s="411"/>
      <c r="K111" s="411"/>
      <c r="L111" s="411"/>
      <c r="M111" s="411"/>
      <c r="N111" s="411"/>
      <c r="O111" s="411"/>
      <c r="P111" s="411"/>
      <c r="Q111" s="411"/>
      <c r="R111" s="411"/>
      <c r="S111" s="412"/>
      <c r="T111" s="412"/>
    </row>
    <row r="112" spans="1:20" ht="12.75">
      <c r="A112" s="412"/>
      <c r="B112" s="418"/>
      <c r="C112" s="411"/>
      <c r="D112" s="411"/>
      <c r="E112" s="411"/>
      <c r="F112" s="411"/>
      <c r="G112" s="411"/>
      <c r="H112" s="411"/>
      <c r="I112" s="411"/>
      <c r="J112" s="411"/>
      <c r="K112" s="411"/>
      <c r="L112" s="411"/>
      <c r="M112" s="411"/>
      <c r="N112" s="411"/>
      <c r="O112" s="411"/>
      <c r="P112" s="411"/>
      <c r="Q112" s="411"/>
      <c r="R112" s="411"/>
      <c r="S112" s="412"/>
      <c r="T112" s="412"/>
    </row>
    <row r="113" spans="1:20" ht="12.75">
      <c r="A113" s="412"/>
      <c r="B113" s="418"/>
      <c r="C113" s="411"/>
      <c r="D113" s="411"/>
      <c r="E113" s="411"/>
      <c r="F113" s="411"/>
      <c r="G113" s="411"/>
      <c r="H113" s="411"/>
      <c r="I113" s="411"/>
      <c r="J113" s="411"/>
      <c r="K113" s="411"/>
      <c r="L113" s="411"/>
      <c r="M113" s="411"/>
      <c r="N113" s="411"/>
      <c r="O113" s="411"/>
      <c r="P113" s="411"/>
      <c r="Q113" s="411"/>
      <c r="R113" s="411"/>
      <c r="S113" s="412"/>
      <c r="T113" s="412"/>
    </row>
    <row r="114" spans="1:20" ht="12.75">
      <c r="A114" s="412"/>
      <c r="B114" s="418"/>
      <c r="C114" s="411"/>
      <c r="D114" s="411"/>
      <c r="E114" s="411"/>
      <c r="F114" s="411"/>
      <c r="G114" s="411"/>
      <c r="H114" s="411"/>
      <c r="I114" s="411"/>
      <c r="J114" s="411"/>
      <c r="K114" s="411"/>
      <c r="L114" s="411"/>
      <c r="M114" s="411"/>
      <c r="N114" s="411"/>
      <c r="O114" s="411"/>
      <c r="P114" s="411"/>
      <c r="Q114" s="411"/>
      <c r="R114" s="411"/>
      <c r="S114" s="412"/>
      <c r="T114" s="412"/>
    </row>
    <row r="115" spans="1:20" ht="12.75">
      <c r="A115" s="412"/>
      <c r="B115" s="418"/>
      <c r="C115" s="411"/>
      <c r="D115" s="411"/>
      <c r="E115" s="411"/>
      <c r="F115" s="411"/>
      <c r="G115" s="411"/>
      <c r="H115" s="411"/>
      <c r="I115" s="411"/>
      <c r="J115" s="411"/>
      <c r="K115" s="411"/>
      <c r="L115" s="411"/>
      <c r="M115" s="411"/>
      <c r="N115" s="411"/>
      <c r="O115" s="411"/>
      <c r="P115" s="411"/>
      <c r="Q115" s="411"/>
      <c r="R115" s="411"/>
      <c r="S115" s="412"/>
      <c r="T115" s="412"/>
    </row>
    <row r="116" spans="1:20" ht="12.75">
      <c r="A116" s="412"/>
      <c r="B116" s="418"/>
      <c r="C116" s="411"/>
      <c r="D116" s="411"/>
      <c r="E116" s="411"/>
      <c r="F116" s="411"/>
      <c r="G116" s="411"/>
      <c r="H116" s="411"/>
      <c r="I116" s="411"/>
      <c r="J116" s="411"/>
      <c r="K116" s="411"/>
      <c r="L116" s="411"/>
      <c r="M116" s="411"/>
      <c r="N116" s="411"/>
      <c r="O116" s="411"/>
      <c r="P116" s="411"/>
      <c r="Q116" s="411"/>
      <c r="R116" s="411"/>
      <c r="S116" s="412"/>
      <c r="T116" s="412"/>
    </row>
    <row r="117" spans="1:20" ht="12.75">
      <c r="A117" s="412"/>
      <c r="B117" s="418"/>
      <c r="C117" s="411"/>
      <c r="D117" s="411"/>
      <c r="E117" s="411"/>
      <c r="F117" s="411"/>
      <c r="G117" s="411"/>
      <c r="H117" s="411"/>
      <c r="I117" s="411"/>
      <c r="J117" s="411"/>
      <c r="K117" s="411"/>
      <c r="L117" s="411"/>
      <c r="M117" s="411"/>
      <c r="N117" s="411"/>
      <c r="O117" s="411"/>
      <c r="P117" s="411"/>
      <c r="Q117" s="411"/>
      <c r="R117" s="411"/>
      <c r="S117" s="412"/>
      <c r="T117" s="412"/>
    </row>
    <row r="118" spans="1:20" ht="12.75">
      <c r="A118" s="412"/>
      <c r="B118" s="418"/>
      <c r="C118" s="411"/>
      <c r="D118" s="411"/>
      <c r="E118" s="411"/>
      <c r="F118" s="411"/>
      <c r="G118" s="411"/>
      <c r="H118" s="411"/>
      <c r="I118" s="411"/>
      <c r="J118" s="411"/>
      <c r="K118" s="411"/>
      <c r="L118" s="411"/>
      <c r="M118" s="411"/>
      <c r="N118" s="411"/>
      <c r="O118" s="411"/>
      <c r="P118" s="411"/>
      <c r="Q118" s="411"/>
      <c r="R118" s="411"/>
      <c r="S118" s="412"/>
      <c r="T118" s="412"/>
    </row>
    <row r="119" spans="1:20" ht="12.75">
      <c r="A119" s="412"/>
      <c r="B119" s="418"/>
      <c r="C119" s="411"/>
      <c r="D119" s="411"/>
      <c r="E119" s="411"/>
      <c r="F119" s="411"/>
      <c r="G119" s="411"/>
      <c r="H119" s="411"/>
      <c r="I119" s="411"/>
      <c r="J119" s="411"/>
      <c r="K119" s="411"/>
      <c r="L119" s="411"/>
      <c r="M119" s="411"/>
      <c r="N119" s="411"/>
      <c r="O119" s="411"/>
      <c r="P119" s="411"/>
      <c r="Q119" s="411"/>
      <c r="R119" s="411"/>
      <c r="S119" s="412"/>
      <c r="T119" s="412"/>
    </row>
    <row r="120" spans="1:20" ht="12.75">
      <c r="A120" s="412"/>
      <c r="B120" s="418"/>
      <c r="C120" s="411"/>
      <c r="D120" s="411"/>
      <c r="E120" s="411"/>
      <c r="F120" s="411"/>
      <c r="G120" s="411"/>
      <c r="H120" s="411"/>
      <c r="I120" s="411"/>
      <c r="J120" s="411"/>
      <c r="K120" s="411"/>
      <c r="L120" s="411"/>
      <c r="M120" s="411"/>
      <c r="N120" s="411"/>
      <c r="O120" s="411"/>
      <c r="P120" s="411"/>
      <c r="Q120" s="411"/>
      <c r="R120" s="411"/>
      <c r="S120" s="412"/>
      <c r="T120" s="412"/>
    </row>
    <row r="121" spans="1:20" ht="12.75">
      <c r="A121" s="412"/>
      <c r="B121" s="418"/>
      <c r="C121" s="411"/>
      <c r="D121" s="411"/>
      <c r="E121" s="411"/>
      <c r="F121" s="411"/>
      <c r="G121" s="411"/>
      <c r="H121" s="411"/>
      <c r="I121" s="411"/>
      <c r="J121" s="411"/>
      <c r="K121" s="411"/>
      <c r="L121" s="411"/>
      <c r="M121" s="411"/>
      <c r="N121" s="411"/>
      <c r="O121" s="411"/>
      <c r="P121" s="411"/>
      <c r="Q121" s="411"/>
      <c r="R121" s="411"/>
      <c r="S121" s="412"/>
      <c r="T121" s="412"/>
    </row>
    <row r="122" spans="1:20" ht="12.75">
      <c r="A122" s="412"/>
      <c r="B122" s="418"/>
      <c r="C122" s="411"/>
      <c r="D122" s="411"/>
      <c r="E122" s="411"/>
      <c r="F122" s="411"/>
      <c r="G122" s="411"/>
      <c r="H122" s="411"/>
      <c r="I122" s="411"/>
      <c r="J122" s="411"/>
      <c r="K122" s="411"/>
      <c r="L122" s="411"/>
      <c r="M122" s="411"/>
      <c r="N122" s="411"/>
      <c r="O122" s="411"/>
      <c r="P122" s="411"/>
      <c r="Q122" s="411"/>
      <c r="R122" s="411"/>
      <c r="S122" s="412"/>
      <c r="T122" s="412"/>
    </row>
    <row r="123" spans="1:20" ht="12.75">
      <c r="A123" s="412"/>
      <c r="B123" s="418"/>
      <c r="C123" s="411"/>
      <c r="D123" s="411"/>
      <c r="E123" s="411"/>
      <c r="F123" s="411"/>
      <c r="G123" s="411"/>
      <c r="H123" s="411"/>
      <c r="I123" s="411"/>
      <c r="J123" s="411"/>
      <c r="K123" s="411"/>
      <c r="L123" s="411"/>
      <c r="M123" s="411"/>
      <c r="N123" s="411"/>
      <c r="O123" s="411"/>
      <c r="P123" s="411"/>
      <c r="Q123" s="411"/>
      <c r="R123" s="411"/>
      <c r="S123" s="412"/>
      <c r="T123" s="412"/>
    </row>
    <row r="124" spans="1:20" ht="12.75">
      <c r="A124" s="412"/>
      <c r="B124" s="418"/>
      <c r="C124" s="411"/>
      <c r="D124" s="411"/>
      <c r="E124" s="411"/>
      <c r="F124" s="411"/>
      <c r="G124" s="411"/>
      <c r="H124" s="411"/>
      <c r="I124" s="411"/>
      <c r="J124" s="411"/>
      <c r="K124" s="411"/>
      <c r="L124" s="411"/>
      <c r="M124" s="411"/>
      <c r="N124" s="411"/>
      <c r="O124" s="411"/>
      <c r="P124" s="411"/>
      <c r="Q124" s="411"/>
      <c r="R124" s="411"/>
      <c r="S124" s="412"/>
      <c r="T124" s="412"/>
    </row>
    <row r="125" spans="1:20" ht="12.75">
      <c r="A125" s="412"/>
      <c r="B125" s="418"/>
      <c r="C125" s="411"/>
      <c r="D125" s="411"/>
      <c r="E125" s="411"/>
      <c r="F125" s="411"/>
      <c r="G125" s="411"/>
      <c r="H125" s="411"/>
      <c r="I125" s="411"/>
      <c r="J125" s="411"/>
      <c r="K125" s="411"/>
      <c r="L125" s="411"/>
      <c r="M125" s="411"/>
      <c r="N125" s="411"/>
      <c r="O125" s="411"/>
      <c r="P125" s="411"/>
      <c r="Q125" s="411"/>
      <c r="R125" s="411"/>
      <c r="S125" s="412"/>
      <c r="T125" s="412"/>
    </row>
    <row r="126" spans="1:20" ht="12.75">
      <c r="A126" s="412"/>
      <c r="B126" s="418"/>
      <c r="C126" s="411"/>
      <c r="D126" s="411"/>
      <c r="E126" s="411"/>
      <c r="F126" s="411"/>
      <c r="G126" s="411"/>
      <c r="H126" s="411"/>
      <c r="I126" s="411"/>
      <c r="J126" s="411"/>
      <c r="K126" s="411"/>
      <c r="L126" s="411"/>
      <c r="M126" s="411"/>
      <c r="N126" s="411"/>
      <c r="O126" s="411"/>
      <c r="P126" s="411"/>
      <c r="Q126" s="411"/>
      <c r="R126" s="411"/>
      <c r="S126" s="412"/>
      <c r="T126" s="412"/>
    </row>
    <row r="127" spans="1:20" ht="12.75">
      <c r="A127" s="412"/>
      <c r="B127" s="418"/>
      <c r="C127" s="411"/>
      <c r="D127" s="411"/>
      <c r="E127" s="411"/>
      <c r="F127" s="411"/>
      <c r="G127" s="411"/>
      <c r="H127" s="411"/>
      <c r="I127" s="411"/>
      <c r="J127" s="411"/>
      <c r="K127" s="411"/>
      <c r="L127" s="411"/>
      <c r="M127" s="411"/>
      <c r="N127" s="411"/>
      <c r="O127" s="411"/>
      <c r="P127" s="411"/>
      <c r="Q127" s="411"/>
      <c r="R127" s="411"/>
      <c r="S127" s="412"/>
      <c r="T127" s="412"/>
    </row>
    <row r="128" spans="1:20" ht="12.75">
      <c r="A128" s="412"/>
      <c r="B128" s="418"/>
      <c r="C128" s="411"/>
      <c r="D128" s="411"/>
      <c r="E128" s="411"/>
      <c r="F128" s="411"/>
      <c r="G128" s="411"/>
      <c r="H128" s="411"/>
      <c r="I128" s="411"/>
      <c r="J128" s="411"/>
      <c r="K128" s="411"/>
      <c r="L128" s="411"/>
      <c r="M128" s="411"/>
      <c r="N128" s="411"/>
      <c r="O128" s="411"/>
      <c r="P128" s="411"/>
      <c r="Q128" s="411"/>
      <c r="R128" s="411"/>
      <c r="S128" s="412"/>
      <c r="T128" s="412"/>
    </row>
    <row r="129" spans="1:20" ht="12.75">
      <c r="A129" s="412"/>
      <c r="B129" s="418"/>
      <c r="C129" s="411"/>
      <c r="D129" s="411"/>
      <c r="E129" s="411"/>
      <c r="F129" s="411"/>
      <c r="G129" s="411"/>
      <c r="H129" s="411"/>
      <c r="I129" s="411"/>
      <c r="J129" s="411"/>
      <c r="K129" s="411"/>
      <c r="L129" s="411"/>
      <c r="M129" s="411"/>
      <c r="N129" s="411"/>
      <c r="O129" s="411"/>
      <c r="P129" s="411"/>
      <c r="Q129" s="411"/>
      <c r="R129" s="411"/>
      <c r="S129" s="412"/>
      <c r="T129" s="412"/>
    </row>
    <row r="130" spans="1:20" ht="12.75">
      <c r="A130" s="412"/>
      <c r="B130" s="418"/>
      <c r="C130" s="411"/>
      <c r="D130" s="411"/>
      <c r="E130" s="411"/>
      <c r="F130" s="411"/>
      <c r="G130" s="411"/>
      <c r="H130" s="411"/>
      <c r="I130" s="411"/>
      <c r="J130" s="411"/>
      <c r="K130" s="411"/>
      <c r="L130" s="411"/>
      <c r="M130" s="411"/>
      <c r="N130" s="411"/>
      <c r="O130" s="411"/>
      <c r="P130" s="411"/>
      <c r="Q130" s="411"/>
      <c r="R130" s="411"/>
      <c r="S130" s="412"/>
      <c r="T130" s="412"/>
    </row>
    <row r="131" spans="1:20" ht="12.75">
      <c r="A131" s="412"/>
      <c r="B131" s="418"/>
      <c r="C131" s="411"/>
      <c r="D131" s="411"/>
      <c r="E131" s="411"/>
      <c r="F131" s="411"/>
      <c r="G131" s="411"/>
      <c r="H131" s="411"/>
      <c r="I131" s="411"/>
      <c r="J131" s="411"/>
      <c r="K131" s="411"/>
      <c r="L131" s="411"/>
      <c r="M131" s="411"/>
      <c r="N131" s="411"/>
      <c r="O131" s="411"/>
      <c r="P131" s="411"/>
      <c r="Q131" s="411"/>
      <c r="R131" s="411"/>
      <c r="S131" s="412"/>
      <c r="T131" s="412"/>
    </row>
    <row r="132" spans="1:20" ht="12.75">
      <c r="A132" s="412"/>
      <c r="B132" s="418"/>
      <c r="C132" s="411"/>
      <c r="D132" s="411"/>
      <c r="E132" s="411"/>
      <c r="F132" s="411"/>
      <c r="G132" s="411"/>
      <c r="H132" s="411"/>
      <c r="I132" s="411"/>
      <c r="J132" s="411"/>
      <c r="K132" s="411"/>
      <c r="L132" s="411"/>
      <c r="M132" s="411"/>
      <c r="N132" s="411"/>
      <c r="O132" s="411"/>
      <c r="P132" s="411"/>
      <c r="Q132" s="411"/>
      <c r="R132" s="411"/>
      <c r="S132" s="412"/>
      <c r="T132" s="412"/>
    </row>
    <row r="133" spans="1:20" ht="12.75">
      <c r="A133" s="412"/>
      <c r="B133" s="418"/>
      <c r="C133" s="411"/>
      <c r="D133" s="411"/>
      <c r="E133" s="411"/>
      <c r="F133" s="411"/>
      <c r="G133" s="411"/>
      <c r="H133" s="411"/>
      <c r="I133" s="411"/>
      <c r="J133" s="411"/>
      <c r="K133" s="411"/>
      <c r="L133" s="411"/>
      <c r="M133" s="411"/>
      <c r="N133" s="411"/>
      <c r="O133" s="411"/>
      <c r="P133" s="411"/>
      <c r="Q133" s="411"/>
      <c r="R133" s="411"/>
      <c r="S133" s="412"/>
      <c r="T133" s="412"/>
    </row>
    <row r="134" spans="1:20" ht="12.75">
      <c r="A134" s="412"/>
      <c r="B134" s="418"/>
      <c r="C134" s="411"/>
      <c r="D134" s="411"/>
      <c r="E134" s="411"/>
      <c r="F134" s="411"/>
      <c r="G134" s="411"/>
      <c r="H134" s="411"/>
      <c r="I134" s="411"/>
      <c r="J134" s="411"/>
      <c r="K134" s="411"/>
      <c r="L134" s="411"/>
      <c r="M134" s="411"/>
      <c r="N134" s="411"/>
      <c r="O134" s="411"/>
      <c r="P134" s="411"/>
      <c r="Q134" s="411"/>
      <c r="R134" s="411"/>
      <c r="S134" s="412"/>
      <c r="T134" s="412"/>
    </row>
    <row r="135" spans="1:20" ht="12.75">
      <c r="A135" s="412"/>
      <c r="B135" s="418"/>
      <c r="C135" s="411"/>
      <c r="D135" s="411"/>
      <c r="E135" s="411"/>
      <c r="F135" s="411"/>
      <c r="G135" s="411"/>
      <c r="H135" s="411"/>
      <c r="I135" s="411"/>
      <c r="J135" s="411"/>
      <c r="K135" s="411"/>
      <c r="L135" s="411"/>
      <c r="M135" s="411"/>
      <c r="N135" s="411"/>
      <c r="O135" s="411"/>
      <c r="P135" s="411"/>
      <c r="Q135" s="411"/>
      <c r="R135" s="411"/>
      <c r="S135" s="412"/>
      <c r="T135" s="412"/>
    </row>
    <row r="136" spans="1:20" ht="12.75">
      <c r="A136" s="412"/>
      <c r="B136" s="418"/>
      <c r="C136" s="411"/>
      <c r="D136" s="411"/>
      <c r="E136" s="411"/>
      <c r="F136" s="411"/>
      <c r="G136" s="411"/>
      <c r="H136" s="411"/>
      <c r="I136" s="411"/>
      <c r="J136" s="411"/>
      <c r="K136" s="411"/>
      <c r="L136" s="411"/>
      <c r="M136" s="411"/>
      <c r="N136" s="411"/>
      <c r="O136" s="411"/>
      <c r="P136" s="411"/>
      <c r="Q136" s="411"/>
      <c r="R136" s="411"/>
      <c r="S136" s="412"/>
      <c r="T136" s="412"/>
    </row>
    <row r="137" spans="1:20" ht="12.75">
      <c r="A137" s="412"/>
      <c r="B137" s="418"/>
      <c r="C137" s="411"/>
      <c r="D137" s="411"/>
      <c r="E137" s="411"/>
      <c r="F137" s="411"/>
      <c r="G137" s="411"/>
      <c r="H137" s="411"/>
      <c r="I137" s="411"/>
      <c r="J137" s="411"/>
      <c r="K137" s="411"/>
      <c r="L137" s="411"/>
      <c r="M137" s="411"/>
      <c r="N137" s="411"/>
      <c r="O137" s="411"/>
      <c r="P137" s="411"/>
      <c r="Q137" s="411"/>
      <c r="R137" s="411"/>
      <c r="S137" s="412"/>
      <c r="T137" s="412"/>
    </row>
    <row r="138" spans="1:20" ht="12.75">
      <c r="A138" s="412"/>
      <c r="B138" s="418"/>
      <c r="C138" s="411"/>
      <c r="D138" s="411"/>
      <c r="E138" s="411"/>
      <c r="F138" s="411"/>
      <c r="G138" s="411"/>
      <c r="H138" s="411"/>
      <c r="I138" s="411"/>
      <c r="J138" s="411"/>
      <c r="K138" s="411"/>
      <c r="L138" s="411"/>
      <c r="M138" s="411"/>
      <c r="N138" s="411"/>
      <c r="O138" s="411"/>
      <c r="P138" s="411"/>
      <c r="Q138" s="411"/>
      <c r="R138" s="411"/>
      <c r="S138" s="412"/>
      <c r="T138" s="412"/>
    </row>
    <row r="139" spans="1:20" ht="12.75">
      <c r="A139" s="412"/>
      <c r="B139" s="418"/>
      <c r="C139" s="411"/>
      <c r="D139" s="411"/>
      <c r="E139" s="411"/>
      <c r="F139" s="411"/>
      <c r="G139" s="411"/>
      <c r="H139" s="411"/>
      <c r="I139" s="411"/>
      <c r="J139" s="411"/>
      <c r="K139" s="411"/>
      <c r="L139" s="411"/>
      <c r="M139" s="411"/>
      <c r="N139" s="411"/>
      <c r="O139" s="411"/>
      <c r="P139" s="411"/>
      <c r="Q139" s="411"/>
      <c r="R139" s="411"/>
      <c r="S139" s="412"/>
      <c r="T139" s="412"/>
    </row>
    <row r="140" spans="1:20" ht="12.75">
      <c r="A140" s="412"/>
      <c r="B140" s="418"/>
      <c r="C140" s="411"/>
      <c r="D140" s="411"/>
      <c r="E140" s="411"/>
      <c r="F140" s="411"/>
      <c r="G140" s="411"/>
      <c r="H140" s="411"/>
      <c r="I140" s="411"/>
      <c r="J140" s="411"/>
      <c r="K140" s="411"/>
      <c r="L140" s="411"/>
      <c r="M140" s="411"/>
      <c r="N140" s="411"/>
      <c r="O140" s="411"/>
      <c r="P140" s="411"/>
      <c r="Q140" s="411"/>
      <c r="R140" s="411"/>
      <c r="S140" s="412"/>
      <c r="T140" s="412"/>
    </row>
    <row r="141" spans="1:20" ht="12.75">
      <c r="A141" s="412"/>
      <c r="B141" s="418"/>
      <c r="C141" s="411"/>
      <c r="D141" s="411"/>
      <c r="E141" s="411"/>
      <c r="F141" s="411"/>
      <c r="G141" s="411"/>
      <c r="H141" s="411"/>
      <c r="I141" s="411"/>
      <c r="J141" s="411"/>
      <c r="K141" s="411"/>
      <c r="L141" s="411"/>
      <c r="M141" s="411"/>
      <c r="N141" s="411"/>
      <c r="O141" s="411"/>
      <c r="P141" s="411"/>
      <c r="Q141" s="411"/>
      <c r="R141" s="411"/>
      <c r="S141" s="412"/>
      <c r="T141" s="412"/>
    </row>
    <row r="142" spans="1:20" ht="12.75">
      <c r="A142" s="412"/>
      <c r="B142" s="418"/>
      <c r="C142" s="411"/>
      <c r="D142" s="411"/>
      <c r="E142" s="411"/>
      <c r="F142" s="411"/>
      <c r="G142" s="411"/>
      <c r="H142" s="411"/>
      <c r="I142" s="411"/>
      <c r="J142" s="411"/>
      <c r="K142" s="411"/>
      <c r="L142" s="411"/>
      <c r="M142" s="411"/>
      <c r="N142" s="411"/>
      <c r="O142" s="411"/>
      <c r="P142" s="411"/>
      <c r="Q142" s="411"/>
      <c r="R142" s="411"/>
      <c r="S142" s="412"/>
      <c r="T142" s="412"/>
    </row>
    <row r="143" spans="1:20" ht="12.75">
      <c r="A143" s="412"/>
      <c r="B143" s="418"/>
      <c r="C143" s="411"/>
      <c r="D143" s="411"/>
      <c r="E143" s="411"/>
      <c r="F143" s="411"/>
      <c r="G143" s="411"/>
      <c r="H143" s="411"/>
      <c r="I143" s="411"/>
      <c r="J143" s="411"/>
      <c r="K143" s="411"/>
      <c r="L143" s="411"/>
      <c r="M143" s="411"/>
      <c r="N143" s="411"/>
      <c r="O143" s="411"/>
      <c r="P143" s="411"/>
      <c r="Q143" s="411"/>
      <c r="R143" s="411"/>
      <c r="S143" s="412"/>
      <c r="T143" s="412"/>
    </row>
    <row r="144" spans="1:20" ht="12.75">
      <c r="A144" s="412"/>
      <c r="B144" s="418"/>
      <c r="C144" s="411"/>
      <c r="D144" s="411"/>
      <c r="E144" s="411"/>
      <c r="F144" s="411"/>
      <c r="G144" s="411"/>
      <c r="H144" s="411"/>
      <c r="I144" s="411"/>
      <c r="J144" s="411"/>
      <c r="K144" s="411"/>
      <c r="L144" s="411"/>
      <c r="M144" s="411"/>
      <c r="N144" s="411"/>
      <c r="O144" s="411"/>
      <c r="P144" s="411"/>
      <c r="Q144" s="411"/>
      <c r="R144" s="411"/>
      <c r="S144" s="412"/>
      <c r="T144" s="412"/>
    </row>
    <row r="145" spans="1:20" ht="12.75">
      <c r="A145" s="412"/>
      <c r="B145" s="418"/>
      <c r="C145" s="411"/>
      <c r="D145" s="411"/>
      <c r="E145" s="411"/>
      <c r="F145" s="411"/>
      <c r="G145" s="411"/>
      <c r="H145" s="411"/>
      <c r="I145" s="411"/>
      <c r="J145" s="411"/>
      <c r="K145" s="411"/>
      <c r="L145" s="411"/>
      <c r="M145" s="411"/>
      <c r="N145" s="411"/>
      <c r="O145" s="411"/>
      <c r="P145" s="411"/>
      <c r="Q145" s="411"/>
      <c r="R145" s="411"/>
      <c r="S145" s="412"/>
      <c r="T145" s="412"/>
    </row>
    <row r="146" spans="1:20" ht="12.75">
      <c r="A146" s="412"/>
      <c r="B146" s="418"/>
      <c r="C146" s="411"/>
      <c r="D146" s="411"/>
      <c r="E146" s="411"/>
      <c r="F146" s="411"/>
      <c r="G146" s="411"/>
      <c r="H146" s="411"/>
      <c r="I146" s="411"/>
      <c r="J146" s="411"/>
      <c r="K146" s="411"/>
      <c r="L146" s="411"/>
      <c r="M146" s="411"/>
      <c r="N146" s="411"/>
      <c r="O146" s="411"/>
      <c r="P146" s="411"/>
      <c r="Q146" s="411"/>
      <c r="R146" s="411"/>
      <c r="S146" s="412"/>
      <c r="T146" s="412"/>
    </row>
    <row r="147" spans="1:20" ht="12.75">
      <c r="A147" s="412"/>
      <c r="B147" s="418"/>
      <c r="C147" s="411"/>
      <c r="D147" s="411"/>
      <c r="E147" s="411"/>
      <c r="F147" s="411"/>
      <c r="G147" s="411"/>
      <c r="H147" s="411"/>
      <c r="I147" s="411"/>
      <c r="J147" s="411"/>
      <c r="K147" s="411"/>
      <c r="L147" s="411"/>
      <c r="M147" s="411"/>
      <c r="N147" s="411"/>
      <c r="O147" s="411"/>
      <c r="P147" s="411"/>
      <c r="Q147" s="411"/>
      <c r="R147" s="411"/>
      <c r="S147" s="412"/>
      <c r="T147" s="412"/>
    </row>
    <row r="148" spans="1:20" ht="12.75">
      <c r="A148" s="412"/>
      <c r="B148" s="418"/>
      <c r="C148" s="411"/>
      <c r="D148" s="411"/>
      <c r="E148" s="411"/>
      <c r="F148" s="411"/>
      <c r="G148" s="411"/>
      <c r="H148" s="411"/>
      <c r="I148" s="411"/>
      <c r="J148" s="411"/>
      <c r="K148" s="411"/>
      <c r="L148" s="411"/>
      <c r="M148" s="411"/>
      <c r="N148" s="411"/>
      <c r="O148" s="411"/>
      <c r="P148" s="411"/>
      <c r="Q148" s="411"/>
      <c r="R148" s="411"/>
      <c r="S148" s="412"/>
      <c r="T148" s="412"/>
    </row>
  </sheetData>
  <sheetProtection password="E755" sheet="1" objects="1" scenarios="1"/>
  <printOptions horizontalCentered="1"/>
  <pageMargins left="0.3937007874015748" right="0.3937007874015748" top="0.7874015748031497" bottom="0.5905511811023623" header="0" footer="0"/>
  <pageSetup horizontalDpi="300" verticalDpi="300" orientation="landscape" paperSize="9" scale="70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K56"/>
  <sheetViews>
    <sheetView showGridLines="0" showRowColHeaders="0" showZeros="0" tabSelected="1" showOutlineSymbols="0" zoomScale="60" zoomScaleNormal="60" zoomScalePageLayoutView="0" workbookViewId="0" topLeftCell="N9">
      <selection activeCell="N42" sqref="N42"/>
    </sheetView>
  </sheetViews>
  <sheetFormatPr defaultColWidth="9.00390625" defaultRowHeight="12.75"/>
  <cols>
    <col min="1" max="2" width="6.75390625" style="0" customWidth="1"/>
    <col min="3" max="3" width="12.75390625" style="0" customWidth="1"/>
    <col min="4" max="4" width="6.75390625" style="0" customWidth="1"/>
    <col min="5" max="5" width="12.75390625" style="0" customWidth="1"/>
    <col min="6" max="6" width="6.75390625" style="0" customWidth="1"/>
    <col min="7" max="7" width="12.75390625" style="0" customWidth="1"/>
    <col min="8" max="8" width="6.75390625" style="0" customWidth="1"/>
    <col min="9" max="9" width="12.75390625" style="0" customWidth="1"/>
    <col min="10" max="10" width="6.75390625" style="0" customWidth="1"/>
    <col min="11" max="11" width="12.75390625" style="0" customWidth="1"/>
    <col min="12" max="12" width="6.75390625" style="0" customWidth="1"/>
    <col min="13" max="13" width="12.75390625" style="0" customWidth="1"/>
    <col min="14" max="14" width="6.75390625" style="0" customWidth="1"/>
    <col min="15" max="15" width="12.75390625" style="0" customWidth="1"/>
    <col min="16" max="16" width="6.75390625" style="0" customWidth="1"/>
    <col min="17" max="17" width="12.75390625" style="0" customWidth="1"/>
    <col min="18" max="18" width="6.75390625" style="0" customWidth="1"/>
    <col min="19" max="19" width="12.75390625" style="0" customWidth="1"/>
    <col min="20" max="20" width="6.75390625" style="0" customWidth="1"/>
    <col min="21" max="21" width="12.75390625" style="0" customWidth="1"/>
    <col min="22" max="22" width="6.75390625" style="0" customWidth="1"/>
    <col min="23" max="23" width="12.75390625" style="0" customWidth="1"/>
    <col min="24" max="24" width="6.75390625" style="0" customWidth="1"/>
    <col min="25" max="25" width="12.75390625" style="0" customWidth="1"/>
    <col min="26" max="26" width="6.75390625" style="0" customWidth="1"/>
    <col min="27" max="27" width="12.75390625" style="0" customWidth="1"/>
    <col min="28" max="28" width="6.75390625" style="0" customWidth="1"/>
    <col min="29" max="29" width="12.75390625" style="0" customWidth="1"/>
    <col min="30" max="30" width="6.75390625" style="0" customWidth="1"/>
    <col min="31" max="31" width="12.75390625" style="0" customWidth="1"/>
    <col min="32" max="32" width="6.75390625" style="0" customWidth="1"/>
    <col min="33" max="33" width="12.75390625" style="0" customWidth="1"/>
    <col min="34" max="34" width="6.75390625" style="0" customWidth="1"/>
    <col min="35" max="35" width="12.75390625" style="0" customWidth="1"/>
    <col min="36" max="36" width="6.75390625" style="0" customWidth="1"/>
    <col min="37" max="37" width="12.75390625" style="0" customWidth="1"/>
    <col min="38" max="38" width="6.75390625" style="0" customWidth="1"/>
    <col min="39" max="39" width="12.75390625" style="0" customWidth="1"/>
    <col min="40" max="40" width="6.75390625" style="0" customWidth="1"/>
    <col min="41" max="41" width="12.75390625" style="0" customWidth="1"/>
    <col min="42" max="42" width="6.75390625" style="0" customWidth="1"/>
    <col min="43" max="43" width="12.75390625" style="0" customWidth="1"/>
    <col min="44" max="44" width="8.75390625" style="0" customWidth="1"/>
    <col min="45" max="45" width="12.75390625" style="0" customWidth="1"/>
    <col min="46" max="46" width="8.75390625" style="0" customWidth="1"/>
    <col min="47" max="47" width="12.75390625" style="0" customWidth="1"/>
    <col min="48" max="48" width="6.75390625" style="0" customWidth="1"/>
    <col min="49" max="49" width="12.75390625" style="0" customWidth="1"/>
    <col min="50" max="50" width="6.75390625" style="0" customWidth="1"/>
    <col min="51" max="51" width="12.75390625" style="0" customWidth="1"/>
    <col min="52" max="52" width="6.75390625" style="0" customWidth="1"/>
    <col min="53" max="53" width="12.75390625" style="0" customWidth="1"/>
    <col min="54" max="54" width="6.75390625" style="0" customWidth="1"/>
    <col min="55" max="55" width="12.75390625" style="0" customWidth="1"/>
    <col min="56" max="56" width="6.75390625" style="0" customWidth="1"/>
    <col min="57" max="57" width="12.75390625" style="0" customWidth="1"/>
    <col min="58" max="58" width="6.75390625" style="0" customWidth="1"/>
    <col min="59" max="59" width="12.75390625" style="0" customWidth="1"/>
    <col min="60" max="60" width="6.75390625" style="0" customWidth="1"/>
    <col min="61" max="61" width="12.75390625" style="0" customWidth="1"/>
    <col min="62" max="62" width="6.75390625" style="0" customWidth="1"/>
    <col min="63" max="63" width="12.75390625" style="0" customWidth="1"/>
    <col min="64" max="64" width="6.75390625" style="0" customWidth="1"/>
    <col min="65" max="65" width="12.75390625" style="0" customWidth="1"/>
    <col min="66" max="66" width="6.75390625" style="0" customWidth="1"/>
    <col min="67" max="67" width="12.75390625" style="0" customWidth="1"/>
    <col min="68" max="68" width="6.75390625" style="0" customWidth="1"/>
    <col min="69" max="69" width="12.75390625" style="0" customWidth="1"/>
    <col min="70" max="70" width="6.75390625" style="0" customWidth="1"/>
    <col min="71" max="71" width="12.75390625" style="0" customWidth="1"/>
    <col min="72" max="72" width="6.75390625" style="0" customWidth="1"/>
    <col min="73" max="73" width="12.75390625" style="0" customWidth="1"/>
    <col min="74" max="74" width="6.75390625" style="0" customWidth="1"/>
    <col min="75" max="75" width="12.75390625" style="0" customWidth="1"/>
    <col min="76" max="76" width="6.75390625" style="0" customWidth="1"/>
    <col min="77" max="77" width="12.75390625" style="0" customWidth="1"/>
    <col min="78" max="78" width="6.75390625" style="0" customWidth="1"/>
    <col min="79" max="79" width="12.75390625" style="0" customWidth="1"/>
    <col min="80" max="80" width="6.75390625" style="0" customWidth="1"/>
    <col min="81" max="81" width="12.75390625" style="0" customWidth="1"/>
    <col min="82" max="82" width="6.75390625" style="0" customWidth="1"/>
    <col min="83" max="83" width="12.75390625" style="0" customWidth="1"/>
    <col min="84" max="84" width="6.75390625" style="0" customWidth="1"/>
    <col min="85" max="85" width="12.75390625" style="0" customWidth="1"/>
    <col min="86" max="86" width="6.75390625" style="0" customWidth="1"/>
    <col min="87" max="87" width="12.75390625" style="0" customWidth="1"/>
    <col min="88" max="89" width="6.75390625" style="0" customWidth="1"/>
  </cols>
  <sheetData>
    <row r="1" spans="1:89" ht="13.5" customHeight="1" thickBot="1">
      <c r="A1" s="31"/>
      <c r="B1" s="31"/>
      <c r="C1" s="31"/>
      <c r="D1" s="31"/>
      <c r="E1" s="31"/>
      <c r="F1" s="31"/>
      <c r="G1" s="31"/>
      <c r="H1" s="31"/>
      <c r="I1" s="31"/>
      <c r="J1" s="31"/>
      <c r="K1" s="31"/>
      <c r="L1" s="31"/>
      <c r="M1" s="31"/>
      <c r="N1" s="31"/>
      <c r="O1" s="31"/>
      <c r="P1" s="31"/>
      <c r="Q1" s="31"/>
      <c r="R1" s="31"/>
      <c r="S1" s="31"/>
      <c r="T1" s="31"/>
      <c r="U1" s="31"/>
      <c r="V1" s="31"/>
      <c r="W1" s="31"/>
      <c r="X1" s="31"/>
      <c r="Y1" s="31"/>
      <c r="Z1" s="31"/>
      <c r="AA1" s="31"/>
      <c r="AB1" s="31"/>
      <c r="AC1" s="31"/>
      <c r="AD1" s="95"/>
      <c r="AE1" s="96"/>
      <c r="AF1" s="31"/>
      <c r="AG1" s="31"/>
      <c r="AH1" s="31"/>
      <c r="AI1" s="31"/>
      <c r="AJ1" s="31"/>
      <c r="AK1" s="31"/>
      <c r="AL1" s="31"/>
      <c r="AM1" s="31"/>
      <c r="AN1" s="31"/>
      <c r="AO1" s="31"/>
      <c r="AP1" s="31"/>
      <c r="AQ1" s="31"/>
      <c r="AR1" s="31"/>
      <c r="AS1" s="31"/>
      <c r="AT1" s="31"/>
      <c r="AU1" s="31"/>
      <c r="AV1" s="31"/>
      <c r="AW1" s="31"/>
      <c r="AX1" s="31"/>
      <c r="AY1" s="31"/>
      <c r="AZ1" s="31"/>
      <c r="BA1" s="31"/>
      <c r="BB1" s="31"/>
      <c r="BC1" s="31"/>
      <c r="BD1" s="31"/>
      <c r="BE1" s="31"/>
      <c r="BF1" s="31"/>
      <c r="BG1" s="95"/>
      <c r="BH1" s="96"/>
      <c r="BI1" s="31"/>
      <c r="BJ1" s="58"/>
      <c r="BK1" s="58"/>
      <c r="BL1" s="58"/>
      <c r="BM1" s="58"/>
      <c r="BN1" s="58"/>
      <c r="BO1" s="58"/>
      <c r="BP1" s="228"/>
      <c r="BQ1" s="228"/>
      <c r="BR1" s="228"/>
      <c r="BS1" s="228"/>
      <c r="BT1" s="228"/>
      <c r="BU1" s="228"/>
      <c r="BV1" s="31"/>
      <c r="BW1" s="31"/>
      <c r="BX1" s="31"/>
      <c r="BY1" s="31"/>
      <c r="BZ1" s="31"/>
      <c r="CA1" s="31"/>
      <c r="CB1" s="31"/>
      <c r="CC1" s="31"/>
      <c r="CD1" s="31"/>
      <c r="CE1" s="31"/>
      <c r="CF1" s="31"/>
      <c r="CG1" s="31"/>
      <c r="CH1" s="31"/>
      <c r="CI1" s="31"/>
      <c r="CJ1" s="31"/>
      <c r="CK1" s="31"/>
    </row>
    <row r="2" spans="2:88" ht="36" customHeight="1" thickBot="1" thickTop="1">
      <c r="B2" s="313" t="s">
        <v>45</v>
      </c>
      <c r="C2" s="314"/>
      <c r="D2" s="314"/>
      <c r="E2" s="314"/>
      <c r="F2" s="314"/>
      <c r="G2" s="314"/>
      <c r="H2" s="314"/>
      <c r="I2" s="314"/>
      <c r="J2" s="314"/>
      <c r="K2" s="314"/>
      <c r="L2" s="315"/>
      <c r="P2" s="92"/>
      <c r="Q2" s="93"/>
      <c r="R2" s="93"/>
      <c r="S2" s="93"/>
      <c r="T2" s="322" t="s">
        <v>46</v>
      </c>
      <c r="U2" s="322"/>
      <c r="V2" s="322"/>
      <c r="W2" s="322"/>
      <c r="X2" s="322"/>
      <c r="Y2" s="322"/>
      <c r="Z2" s="93"/>
      <c r="AA2" s="93"/>
      <c r="AB2" s="93"/>
      <c r="AC2" s="94"/>
      <c r="AE2" s="31"/>
      <c r="AF2" s="31"/>
      <c r="AG2" s="31"/>
      <c r="AH2" s="31"/>
      <c r="AI2" s="31"/>
      <c r="AJ2" s="31"/>
      <c r="AK2" s="31"/>
      <c r="AL2" s="31"/>
      <c r="AZ2" s="31"/>
      <c r="BA2" s="31"/>
      <c r="BB2" s="31"/>
      <c r="BC2" s="31"/>
      <c r="BD2" s="31"/>
      <c r="BE2" s="31"/>
      <c r="BF2" s="31"/>
      <c r="BG2" s="31"/>
      <c r="BJ2" s="229"/>
      <c r="BK2" s="230"/>
      <c r="BL2" s="399"/>
      <c r="BM2" s="399"/>
      <c r="BN2" s="312" t="s">
        <v>46</v>
      </c>
      <c r="BO2" s="312"/>
      <c r="BP2" s="312"/>
      <c r="BQ2" s="312"/>
      <c r="BR2" s="230"/>
      <c r="BS2" s="230"/>
      <c r="BT2" s="230"/>
      <c r="BU2" s="231"/>
      <c r="BY2" s="31"/>
      <c r="BZ2" s="313" t="s">
        <v>47</v>
      </c>
      <c r="CA2" s="314"/>
      <c r="CB2" s="314"/>
      <c r="CC2" s="314"/>
      <c r="CD2" s="314"/>
      <c r="CE2" s="314"/>
      <c r="CF2" s="314"/>
      <c r="CG2" s="314"/>
      <c r="CH2" s="314"/>
      <c r="CI2" s="314"/>
      <c r="CJ2" s="315"/>
    </row>
    <row r="3" spans="16:77" ht="21" customHeight="1" thickBot="1" thickTop="1">
      <c r="P3" s="319" t="s">
        <v>48</v>
      </c>
      <c r="Q3" s="320"/>
      <c r="R3" s="320"/>
      <c r="S3" s="321"/>
      <c r="T3" s="392"/>
      <c r="U3" s="393"/>
      <c r="V3" s="326" t="s">
        <v>49</v>
      </c>
      <c r="W3" s="320"/>
      <c r="X3" s="320"/>
      <c r="Y3" s="321"/>
      <c r="Z3" s="392"/>
      <c r="AA3" s="393"/>
      <c r="AB3" s="305" t="s">
        <v>50</v>
      </c>
      <c r="AC3" s="306"/>
      <c r="AD3" s="31"/>
      <c r="AE3" s="31"/>
      <c r="AF3" s="31"/>
      <c r="AG3" s="31"/>
      <c r="AH3" s="31"/>
      <c r="AI3" s="31"/>
      <c r="AJ3" s="31"/>
      <c r="AK3" s="31"/>
      <c r="AL3" s="31"/>
      <c r="AM3" s="31"/>
      <c r="AN3" s="31"/>
      <c r="AO3" s="31"/>
      <c r="AP3" s="31"/>
      <c r="AQ3" s="31"/>
      <c r="AR3" s="31"/>
      <c r="AS3" s="31"/>
      <c r="AT3" s="31"/>
      <c r="AU3" s="31"/>
      <c r="AV3" s="31"/>
      <c r="AW3" s="31"/>
      <c r="AX3" s="31"/>
      <c r="AY3" s="31"/>
      <c r="AZ3" s="31"/>
      <c r="BA3" s="31"/>
      <c r="BB3" s="31"/>
      <c r="BC3" s="31"/>
      <c r="BD3" s="31"/>
      <c r="BE3" s="31"/>
      <c r="BF3" s="31"/>
      <c r="BG3" s="31"/>
      <c r="BJ3" s="331" t="s">
        <v>50</v>
      </c>
      <c r="BK3" s="332"/>
      <c r="BL3" s="395"/>
      <c r="BM3" s="396"/>
      <c r="BN3" s="329" t="s">
        <v>49</v>
      </c>
      <c r="BO3" s="329"/>
      <c r="BP3" s="329"/>
      <c r="BQ3" s="330"/>
      <c r="BR3" s="395"/>
      <c r="BS3" s="396"/>
      <c r="BT3" s="327" t="s">
        <v>48</v>
      </c>
      <c r="BU3" s="328"/>
      <c r="BY3" s="31"/>
    </row>
    <row r="4" spans="2:89" ht="21" customHeight="1" thickTop="1">
      <c r="B4" s="69"/>
      <c r="C4" s="70"/>
      <c r="D4" s="70"/>
      <c r="E4" s="70"/>
      <c r="F4" s="70"/>
      <c r="G4" s="210" t="s">
        <v>51</v>
      </c>
      <c r="H4" s="70"/>
      <c r="I4" s="70"/>
      <c r="J4" s="71"/>
      <c r="K4" s="70"/>
      <c r="L4" s="72"/>
      <c r="P4" s="3"/>
      <c r="Q4" s="4"/>
      <c r="R4" s="6"/>
      <c r="S4" s="6"/>
      <c r="T4" s="325" t="s">
        <v>52</v>
      </c>
      <c r="U4" s="325"/>
      <c r="V4" s="325"/>
      <c r="W4" s="325"/>
      <c r="X4" s="325"/>
      <c r="Y4" s="325"/>
      <c r="Z4" s="6"/>
      <c r="AA4" s="6"/>
      <c r="AB4" s="6"/>
      <c r="AC4" s="7"/>
      <c r="AD4" s="31"/>
      <c r="AE4" s="31"/>
      <c r="AF4" s="31"/>
      <c r="AG4" s="31"/>
      <c r="AH4" s="31"/>
      <c r="AI4" s="31"/>
      <c r="AJ4" s="31"/>
      <c r="AK4" s="31"/>
      <c r="AL4" s="31"/>
      <c r="AM4" s="31"/>
      <c r="AN4" s="31"/>
      <c r="AO4" s="31"/>
      <c r="AP4" s="31"/>
      <c r="AQ4" s="31"/>
      <c r="AR4" s="31"/>
      <c r="AS4" s="105" t="s">
        <v>53</v>
      </c>
      <c r="AT4" s="31"/>
      <c r="AU4" s="31"/>
      <c r="AV4" s="31"/>
      <c r="AW4" s="31"/>
      <c r="AX4" s="31"/>
      <c r="AY4" s="31"/>
      <c r="AZ4" s="31"/>
      <c r="BA4" s="31"/>
      <c r="BB4" s="31"/>
      <c r="BC4" s="31"/>
      <c r="BD4" s="31"/>
      <c r="BE4" s="31"/>
      <c r="BF4" s="31"/>
      <c r="BG4" s="31"/>
      <c r="BJ4" s="232"/>
      <c r="BK4" s="233"/>
      <c r="BL4" s="5"/>
      <c r="BM4" s="5"/>
      <c r="BN4" s="391" t="s">
        <v>54</v>
      </c>
      <c r="BO4" s="391"/>
      <c r="BP4" s="391"/>
      <c r="BQ4" s="391"/>
      <c r="BR4" s="5"/>
      <c r="BS4" s="5"/>
      <c r="BT4" s="233"/>
      <c r="BU4" s="234"/>
      <c r="BY4" s="31"/>
      <c r="BZ4" s="69"/>
      <c r="CA4" s="70"/>
      <c r="CB4" s="70"/>
      <c r="CC4" s="70"/>
      <c r="CD4" s="70"/>
      <c r="CE4" s="210"/>
      <c r="CF4" s="70"/>
      <c r="CG4" s="70"/>
      <c r="CH4" s="71"/>
      <c r="CI4" s="70"/>
      <c r="CJ4" s="72"/>
      <c r="CK4" s="10"/>
    </row>
    <row r="5" spans="2:88" ht="21" customHeight="1">
      <c r="B5" s="60"/>
      <c r="C5" s="17"/>
      <c r="D5" s="75"/>
      <c r="E5" s="63"/>
      <c r="F5" s="63"/>
      <c r="G5" s="64" t="s">
        <v>55</v>
      </c>
      <c r="H5" s="63"/>
      <c r="I5" s="63"/>
      <c r="J5" s="59"/>
      <c r="L5" s="67"/>
      <c r="P5" s="317" t="s">
        <v>56</v>
      </c>
      <c r="Q5" s="318"/>
      <c r="R5" s="307" t="s">
        <v>57</v>
      </c>
      <c r="S5" s="316"/>
      <c r="T5" s="9"/>
      <c r="U5" s="80"/>
      <c r="V5" s="12"/>
      <c r="W5" s="13"/>
      <c r="X5" s="9"/>
      <c r="Y5" s="80"/>
      <c r="Z5" s="9"/>
      <c r="AA5" s="80"/>
      <c r="AB5" s="75"/>
      <c r="AC5" s="100"/>
      <c r="AD5" s="31"/>
      <c r="AE5" s="31"/>
      <c r="AF5" s="31"/>
      <c r="AG5" s="31"/>
      <c r="AH5" s="31"/>
      <c r="AI5" s="31"/>
      <c r="AJ5" s="31"/>
      <c r="AK5" s="31"/>
      <c r="AL5" s="31"/>
      <c r="AM5" s="31"/>
      <c r="AN5" s="31"/>
      <c r="AO5" s="31"/>
      <c r="AP5" s="31"/>
      <c r="AQ5" s="31"/>
      <c r="AR5" s="31"/>
      <c r="AS5" s="31"/>
      <c r="AT5" s="31"/>
      <c r="AU5" s="31"/>
      <c r="AV5" s="31"/>
      <c r="AW5" s="31"/>
      <c r="AX5" s="31"/>
      <c r="AY5" s="31"/>
      <c r="AZ5" s="31"/>
      <c r="BA5" s="31"/>
      <c r="BB5" s="31"/>
      <c r="BC5" s="31"/>
      <c r="BD5" s="31"/>
      <c r="BE5" s="31"/>
      <c r="BF5" s="31"/>
      <c r="BG5" s="31"/>
      <c r="BJ5" s="235"/>
      <c r="BK5" s="397"/>
      <c r="BL5" s="236"/>
      <c r="BM5" s="296"/>
      <c r="BN5" s="237"/>
      <c r="BO5" s="238"/>
      <c r="BP5" s="237"/>
      <c r="BQ5" s="239"/>
      <c r="BR5" s="236"/>
      <c r="BS5" s="296"/>
      <c r="BT5" s="323"/>
      <c r="BU5" s="324"/>
      <c r="BY5" s="31"/>
      <c r="BZ5" s="60"/>
      <c r="CA5" s="17"/>
      <c r="CB5" s="75"/>
      <c r="CC5" s="59"/>
      <c r="CD5" s="59"/>
      <c r="CE5" s="269"/>
      <c r="CF5" s="59"/>
      <c r="CG5" s="59"/>
      <c r="CH5" s="59"/>
      <c r="CJ5" s="67"/>
    </row>
    <row r="6" spans="2:88" ht="21" customHeight="1">
      <c r="B6" s="60"/>
      <c r="C6" s="61" t="s">
        <v>58</v>
      </c>
      <c r="D6" s="75"/>
      <c r="E6" s="63"/>
      <c r="F6" s="63"/>
      <c r="G6" s="65" t="s">
        <v>59</v>
      </c>
      <c r="H6" s="63"/>
      <c r="I6" s="63"/>
      <c r="J6" s="59"/>
      <c r="K6" s="66" t="s">
        <v>60</v>
      </c>
      <c r="L6" s="67"/>
      <c r="P6" s="216"/>
      <c r="Q6" s="217"/>
      <c r="R6" s="12"/>
      <c r="S6" s="218"/>
      <c r="T6" s="14" t="s">
        <v>61</v>
      </c>
      <c r="U6" s="15"/>
      <c r="V6" s="21"/>
      <c r="W6" s="22"/>
      <c r="X6" s="14"/>
      <c r="Y6" s="15"/>
      <c r="Z6" s="14" t="s">
        <v>61</v>
      </c>
      <c r="AA6" s="15"/>
      <c r="AB6" s="23"/>
      <c r="AC6" s="226"/>
      <c r="AD6" s="31"/>
      <c r="AE6" s="31"/>
      <c r="AF6" s="31"/>
      <c r="AG6" s="31"/>
      <c r="AH6" s="31"/>
      <c r="AI6" s="31"/>
      <c r="AJ6" s="31"/>
      <c r="AK6" s="31"/>
      <c r="AL6" s="31"/>
      <c r="AM6" s="31"/>
      <c r="AN6" s="31"/>
      <c r="AO6" s="31"/>
      <c r="AP6" s="31"/>
      <c r="AQ6" s="31"/>
      <c r="AR6" s="182" t="s">
        <v>62</v>
      </c>
      <c r="AS6" s="19" t="s">
        <v>63</v>
      </c>
      <c r="AT6" s="198" t="s">
        <v>64</v>
      </c>
      <c r="AU6" s="31"/>
      <c r="AV6" s="31"/>
      <c r="AW6" s="31"/>
      <c r="AX6" s="31"/>
      <c r="AY6" s="31"/>
      <c r="AZ6" s="31"/>
      <c r="BA6" s="31"/>
      <c r="BB6" s="31"/>
      <c r="BC6" s="31"/>
      <c r="BD6" s="31"/>
      <c r="BE6" s="31"/>
      <c r="BF6" s="31"/>
      <c r="BG6" s="31"/>
      <c r="BJ6" s="20"/>
      <c r="BK6" s="24"/>
      <c r="BL6" s="23"/>
      <c r="BM6" s="24"/>
      <c r="BN6" s="14"/>
      <c r="BO6" s="22"/>
      <c r="BP6" s="14"/>
      <c r="BQ6" s="15"/>
      <c r="BR6" s="23"/>
      <c r="BS6" s="24"/>
      <c r="BT6" s="227"/>
      <c r="BU6" s="240"/>
      <c r="BY6" s="31"/>
      <c r="BZ6" s="60"/>
      <c r="CA6" s="61" t="s">
        <v>58</v>
      </c>
      <c r="CB6" s="75"/>
      <c r="CC6" s="63"/>
      <c r="CD6" s="63"/>
      <c r="CE6" s="64"/>
      <c r="CF6" s="63"/>
      <c r="CG6" s="63"/>
      <c r="CH6" s="59"/>
      <c r="CI6" s="66"/>
      <c r="CJ6" s="67"/>
    </row>
    <row r="7" spans="2:88" ht="21" customHeight="1">
      <c r="B7" s="60"/>
      <c r="C7" s="61" t="s">
        <v>6</v>
      </c>
      <c r="D7" s="75"/>
      <c r="E7" s="17"/>
      <c r="F7" s="17"/>
      <c r="G7" s="346" t="s">
        <v>65</v>
      </c>
      <c r="H7" s="17"/>
      <c r="I7" s="17"/>
      <c r="J7" s="75"/>
      <c r="K7" s="17"/>
      <c r="L7" s="86"/>
      <c r="P7" s="73" t="s">
        <v>66</v>
      </c>
      <c r="Q7" s="219">
        <v>30.89</v>
      </c>
      <c r="R7" s="79" t="s">
        <v>67</v>
      </c>
      <c r="S7" s="24">
        <v>10.33</v>
      </c>
      <c r="T7" s="23"/>
      <c r="U7" s="394"/>
      <c r="V7" s="21" t="s">
        <v>68</v>
      </c>
      <c r="W7" s="22">
        <v>32.677</v>
      </c>
      <c r="X7" s="14" t="s">
        <v>69</v>
      </c>
      <c r="Y7" s="15">
        <v>32.687</v>
      </c>
      <c r="Z7" s="23"/>
      <c r="AA7" s="394"/>
      <c r="AB7" s="404" t="s">
        <v>70</v>
      </c>
      <c r="AC7" s="406"/>
      <c r="AD7" s="31"/>
      <c r="AE7" s="31"/>
      <c r="AF7" s="31"/>
      <c r="AG7" s="31"/>
      <c r="AH7" s="31"/>
      <c r="AI7" s="31"/>
      <c r="AJ7" s="31"/>
      <c r="AK7" s="31"/>
      <c r="AL7" s="31"/>
      <c r="AM7" s="31"/>
      <c r="AN7" s="31"/>
      <c r="AO7" s="31"/>
      <c r="AP7" s="31"/>
      <c r="AQ7" s="31"/>
      <c r="AR7" s="31"/>
      <c r="AS7" s="27"/>
      <c r="AT7" s="31"/>
      <c r="AU7" s="31"/>
      <c r="AV7" s="31"/>
      <c r="AW7" s="31"/>
      <c r="AX7" s="31"/>
      <c r="AY7" s="31"/>
      <c r="AZ7" s="31"/>
      <c r="BB7" s="31"/>
      <c r="BC7" s="31"/>
      <c r="BD7" s="31"/>
      <c r="BE7" s="31"/>
      <c r="BF7" s="31"/>
      <c r="BG7" s="31"/>
      <c r="BJ7" s="400" t="s">
        <v>70</v>
      </c>
      <c r="BK7" s="401"/>
      <c r="BL7" s="23"/>
      <c r="BM7" s="24"/>
      <c r="BN7" s="21" t="s">
        <v>71</v>
      </c>
      <c r="BO7" s="22">
        <v>33.257</v>
      </c>
      <c r="BP7" s="14" t="s">
        <v>72</v>
      </c>
      <c r="BQ7" s="15">
        <v>33.236</v>
      </c>
      <c r="BR7" s="23"/>
      <c r="BS7" s="24"/>
      <c r="BT7" s="79" t="s">
        <v>73</v>
      </c>
      <c r="BU7" s="18">
        <v>34.827</v>
      </c>
      <c r="BY7" s="31"/>
      <c r="BZ7" s="60"/>
      <c r="CA7" s="61" t="s">
        <v>6</v>
      </c>
      <c r="CB7" s="75"/>
      <c r="CC7" s="63"/>
      <c r="CD7" s="63"/>
      <c r="CE7" s="64" t="s">
        <v>74</v>
      </c>
      <c r="CF7" s="63"/>
      <c r="CG7" s="63"/>
      <c r="CH7" s="75"/>
      <c r="CI7" s="66" t="s">
        <v>60</v>
      </c>
      <c r="CJ7" s="86"/>
    </row>
    <row r="8" spans="2:88" ht="21" customHeight="1">
      <c r="B8" s="87"/>
      <c r="C8" s="61" t="s">
        <v>9</v>
      </c>
      <c r="D8" s="75"/>
      <c r="E8" s="63"/>
      <c r="F8" s="63"/>
      <c r="G8" s="64" t="s">
        <v>75</v>
      </c>
      <c r="H8" s="63"/>
      <c r="I8" s="63"/>
      <c r="J8" s="75"/>
      <c r="K8" s="17"/>
      <c r="L8" s="86"/>
      <c r="P8" s="25"/>
      <c r="Q8" s="220"/>
      <c r="R8" s="79" t="s">
        <v>76</v>
      </c>
      <c r="S8" s="24">
        <f>S7-11.789+33.206</f>
        <v>31.747000000000003</v>
      </c>
      <c r="T8" s="23"/>
      <c r="U8" s="394"/>
      <c r="V8" s="21"/>
      <c r="W8" s="22"/>
      <c r="X8" s="14"/>
      <c r="Y8" s="15"/>
      <c r="Z8" s="23"/>
      <c r="AA8" s="394"/>
      <c r="AB8" s="405" t="s">
        <v>77</v>
      </c>
      <c r="AC8" s="407"/>
      <c r="AD8" s="31"/>
      <c r="AE8" s="31"/>
      <c r="AF8" s="31"/>
      <c r="AG8" s="31"/>
      <c r="AH8" s="31"/>
      <c r="AI8" s="31"/>
      <c r="AJ8" s="31"/>
      <c r="AL8" s="31"/>
      <c r="AM8" s="31"/>
      <c r="AN8" s="31"/>
      <c r="AO8" s="31"/>
      <c r="AP8" s="31"/>
      <c r="AQ8" s="31"/>
      <c r="AR8" s="31"/>
      <c r="AS8" s="27" t="s">
        <v>78</v>
      </c>
      <c r="AT8" s="31"/>
      <c r="AU8" s="31"/>
      <c r="AV8" s="31"/>
      <c r="AW8" s="31"/>
      <c r="AX8" s="31"/>
      <c r="AY8" s="31"/>
      <c r="AZ8" s="31"/>
      <c r="BB8" s="31"/>
      <c r="BC8" s="31"/>
      <c r="BD8" s="31"/>
      <c r="BE8" s="31"/>
      <c r="BF8" s="31"/>
      <c r="BG8" s="31"/>
      <c r="BJ8" s="402" t="s">
        <v>77</v>
      </c>
      <c r="BK8" s="403"/>
      <c r="BL8" s="23"/>
      <c r="BM8" s="24"/>
      <c r="BN8" s="14"/>
      <c r="BO8" s="22"/>
      <c r="BP8" s="14"/>
      <c r="BQ8" s="15"/>
      <c r="BR8" s="23"/>
      <c r="BS8" s="24"/>
      <c r="BT8" s="29"/>
      <c r="BU8" s="30"/>
      <c r="BY8" s="31"/>
      <c r="BZ8" s="87"/>
      <c r="CA8" s="61" t="s">
        <v>9</v>
      </c>
      <c r="CB8" s="75"/>
      <c r="CC8" s="63"/>
      <c r="CD8" s="63"/>
      <c r="CE8" s="65" t="s">
        <v>59</v>
      </c>
      <c r="CF8" s="63"/>
      <c r="CG8" s="63"/>
      <c r="CH8" s="75"/>
      <c r="CI8" s="17"/>
      <c r="CJ8" s="86"/>
    </row>
    <row r="9" spans="2:88" ht="21" customHeight="1">
      <c r="B9" s="87"/>
      <c r="C9" s="75"/>
      <c r="D9" s="75"/>
      <c r="E9" s="63"/>
      <c r="F9" s="63"/>
      <c r="G9" s="65" t="s">
        <v>79</v>
      </c>
      <c r="H9" s="63"/>
      <c r="I9" s="63"/>
      <c r="J9" s="75"/>
      <c r="K9" s="66" t="s">
        <v>80</v>
      </c>
      <c r="L9" s="86"/>
      <c r="P9" s="25" t="s">
        <v>81</v>
      </c>
      <c r="Q9" s="220">
        <v>32.177</v>
      </c>
      <c r="R9" s="29" t="s">
        <v>82</v>
      </c>
      <c r="S9" s="333">
        <v>10.735</v>
      </c>
      <c r="T9" s="23"/>
      <c r="U9" s="394"/>
      <c r="V9" s="21" t="s">
        <v>83</v>
      </c>
      <c r="W9" s="22">
        <v>32.687</v>
      </c>
      <c r="X9" s="14" t="s">
        <v>84</v>
      </c>
      <c r="Y9" s="15">
        <v>32.685</v>
      </c>
      <c r="Z9" s="23"/>
      <c r="AA9" s="394"/>
      <c r="AB9" s="404" t="s">
        <v>85</v>
      </c>
      <c r="AC9" s="406"/>
      <c r="AD9" s="31"/>
      <c r="AE9" s="31"/>
      <c r="AF9" s="31"/>
      <c r="AG9" s="31"/>
      <c r="AH9" s="31"/>
      <c r="AI9" s="31"/>
      <c r="AJ9" s="31"/>
      <c r="AL9" s="31"/>
      <c r="AM9" s="31"/>
      <c r="AN9" s="31"/>
      <c r="AO9" s="31"/>
      <c r="AP9" s="247"/>
      <c r="AQ9" s="381"/>
      <c r="AR9" s="247"/>
      <c r="AT9" s="247"/>
      <c r="AU9" s="247"/>
      <c r="AV9" s="247"/>
      <c r="AW9" s="31"/>
      <c r="AX9" s="31"/>
      <c r="AY9" s="31"/>
      <c r="AZ9" s="31"/>
      <c r="BB9" s="31"/>
      <c r="BC9" s="31"/>
      <c r="BD9" s="31"/>
      <c r="BE9" s="31"/>
      <c r="BF9" s="31"/>
      <c r="BG9" s="31"/>
      <c r="BJ9" s="400" t="s">
        <v>85</v>
      </c>
      <c r="BK9" s="401"/>
      <c r="BL9" s="23"/>
      <c r="BM9" s="24"/>
      <c r="BN9" s="14" t="s">
        <v>86</v>
      </c>
      <c r="BO9" s="22">
        <v>33.24</v>
      </c>
      <c r="BP9" s="14" t="s">
        <v>87</v>
      </c>
      <c r="BQ9" s="15">
        <v>33.231</v>
      </c>
      <c r="BR9" s="23"/>
      <c r="BS9" s="24"/>
      <c r="BT9" s="29" t="s">
        <v>88</v>
      </c>
      <c r="BU9" s="30">
        <v>33.827</v>
      </c>
      <c r="BY9" s="31"/>
      <c r="BZ9" s="87"/>
      <c r="CA9" s="75"/>
      <c r="CB9" s="75"/>
      <c r="CC9" s="59"/>
      <c r="CD9" s="59"/>
      <c r="CE9" s="270"/>
      <c r="CF9" s="59"/>
      <c r="CG9" s="59"/>
      <c r="CH9" s="75"/>
      <c r="CI9" s="66"/>
      <c r="CJ9" s="86"/>
    </row>
    <row r="10" spans="2:88" ht="21" customHeight="1">
      <c r="B10" s="62"/>
      <c r="C10" s="11"/>
      <c r="D10" s="11"/>
      <c r="E10" s="11"/>
      <c r="F10" s="11"/>
      <c r="G10" s="215"/>
      <c r="H10" s="11"/>
      <c r="I10" s="11"/>
      <c r="J10" s="11"/>
      <c r="K10" s="11"/>
      <c r="L10" s="68"/>
      <c r="P10" s="221"/>
      <c r="Q10" s="13"/>
      <c r="R10" s="66" t="s">
        <v>76</v>
      </c>
      <c r="S10" s="24">
        <f>S9-11.789+33.206</f>
        <v>32.152</v>
      </c>
      <c r="T10" s="23"/>
      <c r="U10" s="394"/>
      <c r="V10" s="21"/>
      <c r="W10" s="22"/>
      <c r="X10" s="14"/>
      <c r="Y10" s="15"/>
      <c r="Z10" s="23"/>
      <c r="AA10" s="394"/>
      <c r="AB10" s="23"/>
      <c r="AC10" s="226"/>
      <c r="AD10" s="31"/>
      <c r="AE10" s="31"/>
      <c r="AF10" s="31"/>
      <c r="AG10" s="31"/>
      <c r="AH10" s="31"/>
      <c r="AI10" s="31"/>
      <c r="AJ10" s="31"/>
      <c r="AL10" s="31"/>
      <c r="AM10" s="31"/>
      <c r="AN10" s="31"/>
      <c r="AO10" s="31"/>
      <c r="AP10" s="247"/>
      <c r="AQ10" s="247"/>
      <c r="AR10" s="247"/>
      <c r="AT10" s="247"/>
      <c r="AU10" s="247"/>
      <c r="AV10" s="247"/>
      <c r="AW10" s="31"/>
      <c r="AX10" s="31"/>
      <c r="AY10" s="31"/>
      <c r="AZ10" s="31"/>
      <c r="BB10" s="31"/>
      <c r="BC10" s="31"/>
      <c r="BD10" s="31"/>
      <c r="BE10" s="31"/>
      <c r="BF10" s="31"/>
      <c r="BG10" s="31"/>
      <c r="BJ10" s="20"/>
      <c r="BK10" s="24"/>
      <c r="BL10" s="23"/>
      <c r="BM10" s="24"/>
      <c r="BN10" s="310"/>
      <c r="BO10" s="309"/>
      <c r="BP10" s="310"/>
      <c r="BQ10" s="311"/>
      <c r="BR10" s="23"/>
      <c r="BS10" s="24"/>
      <c r="BT10" s="237"/>
      <c r="BU10" s="241"/>
      <c r="BY10" s="31"/>
      <c r="BZ10" s="62"/>
      <c r="CA10" s="11"/>
      <c r="CB10" s="11"/>
      <c r="CC10" s="11"/>
      <c r="CD10" s="11"/>
      <c r="CE10" s="215"/>
      <c r="CF10" s="11"/>
      <c r="CG10" s="11"/>
      <c r="CH10" s="11"/>
      <c r="CI10" s="11"/>
      <c r="CJ10" s="68"/>
    </row>
    <row r="11" spans="2:88" ht="21" customHeight="1" thickBot="1">
      <c r="B11" s="87"/>
      <c r="C11" s="75"/>
      <c r="D11" s="75"/>
      <c r="E11" s="75"/>
      <c r="F11" s="214"/>
      <c r="G11" s="347" t="s">
        <v>89</v>
      </c>
      <c r="H11" s="75"/>
      <c r="I11" s="75"/>
      <c r="J11" s="75"/>
      <c r="K11" s="75"/>
      <c r="L11" s="86"/>
      <c r="P11" s="222"/>
      <c r="Q11" s="223"/>
      <c r="R11" s="224"/>
      <c r="S11" s="225"/>
      <c r="T11" s="82"/>
      <c r="U11" s="81"/>
      <c r="V11" s="82"/>
      <c r="W11" s="83"/>
      <c r="X11" s="82"/>
      <c r="Y11" s="81"/>
      <c r="Z11" s="82"/>
      <c r="AA11" s="81"/>
      <c r="AB11" s="76"/>
      <c r="AC11" s="55"/>
      <c r="AF11" s="31"/>
      <c r="AG11" s="31"/>
      <c r="AH11" s="31"/>
      <c r="AI11" s="31"/>
      <c r="AJ11" s="31"/>
      <c r="AK11" s="31"/>
      <c r="AL11" s="31"/>
      <c r="AM11" s="31"/>
      <c r="AN11" s="31"/>
      <c r="AO11" s="31"/>
      <c r="AP11" s="247"/>
      <c r="AQ11" s="247"/>
      <c r="AR11" s="247"/>
      <c r="AS11" s="382"/>
      <c r="AT11" s="247"/>
      <c r="AU11" s="247"/>
      <c r="AV11" s="247"/>
      <c r="AW11" s="31"/>
      <c r="AX11" s="31"/>
      <c r="AY11" s="31"/>
      <c r="AZ11" s="31"/>
      <c r="BA11" s="31"/>
      <c r="BB11" s="31"/>
      <c r="BC11" s="31"/>
      <c r="BD11" s="31"/>
      <c r="BE11" s="31"/>
      <c r="BF11" s="31"/>
      <c r="BG11" s="31"/>
      <c r="BJ11" s="242"/>
      <c r="BK11" s="398"/>
      <c r="BL11" s="243"/>
      <c r="BM11" s="244"/>
      <c r="BN11" s="302"/>
      <c r="BO11" s="245"/>
      <c r="BP11" s="204"/>
      <c r="BQ11" s="205"/>
      <c r="BR11" s="243"/>
      <c r="BS11" s="244"/>
      <c r="BT11" s="224"/>
      <c r="BU11" s="246"/>
      <c r="BY11" s="31"/>
      <c r="BZ11" s="87"/>
      <c r="CA11" s="75"/>
      <c r="CB11" s="75"/>
      <c r="CC11" s="75"/>
      <c r="CD11" s="214"/>
      <c r="CE11" s="75"/>
      <c r="CF11" s="75"/>
      <c r="CG11" s="75"/>
      <c r="CH11" s="75"/>
      <c r="CI11" s="75"/>
      <c r="CJ11" s="86"/>
    </row>
    <row r="12" spans="2:88" ht="18" customHeight="1">
      <c r="B12" s="60"/>
      <c r="C12" s="66" t="s">
        <v>90</v>
      </c>
      <c r="D12" s="75"/>
      <c r="E12" s="211"/>
      <c r="F12" s="212"/>
      <c r="G12" s="268" t="s">
        <v>23</v>
      </c>
      <c r="H12" s="75"/>
      <c r="I12" s="75"/>
      <c r="J12" s="57" t="s">
        <v>91</v>
      </c>
      <c r="K12" s="385">
        <v>20</v>
      </c>
      <c r="L12" s="67"/>
      <c r="P12" s="2"/>
      <c r="Q12" s="2"/>
      <c r="AD12" s="31"/>
      <c r="AE12" s="31"/>
      <c r="AF12" s="31"/>
      <c r="AG12" s="31"/>
      <c r="AH12" s="31"/>
      <c r="AI12" s="31"/>
      <c r="AJ12" s="31"/>
      <c r="AK12" s="31"/>
      <c r="AL12" s="31"/>
      <c r="AM12" s="31"/>
      <c r="AN12" s="31"/>
      <c r="AO12" s="31"/>
      <c r="AS12" s="84"/>
      <c r="AW12" s="31"/>
      <c r="AX12" s="31"/>
      <c r="AY12" s="31"/>
      <c r="AZ12" s="31"/>
      <c r="BA12" s="31"/>
      <c r="BB12" s="31"/>
      <c r="BC12" s="31"/>
      <c r="BD12" s="31"/>
      <c r="BE12" s="31"/>
      <c r="BF12" s="31"/>
      <c r="BG12" s="31"/>
      <c r="BY12" s="31"/>
      <c r="BZ12" s="60"/>
      <c r="CA12" s="66" t="s">
        <v>90</v>
      </c>
      <c r="CB12" s="75"/>
      <c r="CC12" s="211"/>
      <c r="CD12" s="212"/>
      <c r="CE12" s="268" t="s">
        <v>25</v>
      </c>
      <c r="CF12" s="75"/>
      <c r="CG12" s="75"/>
      <c r="CH12" s="57" t="s">
        <v>91</v>
      </c>
      <c r="CI12" s="385">
        <v>20</v>
      </c>
      <c r="CJ12" s="67"/>
    </row>
    <row r="13" spans="2:88" ht="18" customHeight="1">
      <c r="B13" s="60"/>
      <c r="C13" s="66" t="s">
        <v>92</v>
      </c>
      <c r="D13" s="75"/>
      <c r="E13" s="213"/>
      <c r="F13" s="214"/>
      <c r="G13" s="268" t="s">
        <v>27</v>
      </c>
      <c r="H13" s="75"/>
      <c r="I13" s="16"/>
      <c r="J13" s="57" t="s">
        <v>93</v>
      </c>
      <c r="K13" s="385">
        <v>10</v>
      </c>
      <c r="L13" s="67"/>
      <c r="AD13" s="31"/>
      <c r="AE13" s="31"/>
      <c r="AF13" s="31"/>
      <c r="AG13" s="31"/>
      <c r="AH13" s="31"/>
      <c r="AI13" s="31"/>
      <c r="AJ13" s="31"/>
      <c r="AK13" s="31"/>
      <c r="AL13" s="31"/>
      <c r="AM13" s="31"/>
      <c r="AN13" s="31"/>
      <c r="AO13" s="31"/>
      <c r="AS13" s="84"/>
      <c r="AW13" s="31"/>
      <c r="AX13" s="31"/>
      <c r="AY13" s="31"/>
      <c r="AZ13" s="31"/>
      <c r="BA13" s="31"/>
      <c r="BB13" s="31"/>
      <c r="BC13" s="31"/>
      <c r="BD13" s="31"/>
      <c r="BE13" s="31"/>
      <c r="BF13" s="31"/>
      <c r="BG13" s="31"/>
      <c r="BY13" s="31"/>
      <c r="BZ13" s="60"/>
      <c r="CA13" s="66" t="s">
        <v>92</v>
      </c>
      <c r="CB13" s="75"/>
      <c r="CC13" s="213"/>
      <c r="CD13" s="214"/>
      <c r="CE13" s="268" t="s">
        <v>27</v>
      </c>
      <c r="CF13" s="75"/>
      <c r="CG13" s="16"/>
      <c r="CH13" s="57" t="s">
        <v>93</v>
      </c>
      <c r="CI13" s="385">
        <v>10</v>
      </c>
      <c r="CJ13" s="67"/>
    </row>
    <row r="14" spans="2:88" ht="18" customHeight="1" thickBot="1">
      <c r="B14" s="89"/>
      <c r="C14" s="90"/>
      <c r="D14" s="90"/>
      <c r="E14" s="90"/>
      <c r="F14" s="90"/>
      <c r="G14" s="90"/>
      <c r="H14" s="90"/>
      <c r="I14" s="90"/>
      <c r="J14" s="90"/>
      <c r="K14" s="90"/>
      <c r="L14" s="91"/>
      <c r="P14" s="2"/>
      <c r="Q14" s="2"/>
      <c r="AD14" s="31"/>
      <c r="AE14" s="31"/>
      <c r="AF14" s="31"/>
      <c r="AG14" s="31"/>
      <c r="AH14" s="31"/>
      <c r="AI14" s="31"/>
      <c r="AJ14" s="31"/>
      <c r="AK14" s="31"/>
      <c r="AL14" s="31"/>
      <c r="AM14" s="31"/>
      <c r="AN14" s="31"/>
      <c r="AO14" s="31"/>
      <c r="AW14" s="31"/>
      <c r="AX14" s="31"/>
      <c r="AY14" s="31"/>
      <c r="AZ14" s="31"/>
      <c r="BA14" s="31"/>
      <c r="BB14" s="31"/>
      <c r="BC14" s="31"/>
      <c r="BD14" s="31"/>
      <c r="BE14" s="31"/>
      <c r="BF14" s="31"/>
      <c r="BG14" s="31"/>
      <c r="BV14" s="2"/>
      <c r="BW14" s="2"/>
      <c r="BX14" s="2"/>
      <c r="BY14" s="1"/>
      <c r="BZ14" s="89"/>
      <c r="CA14" s="90"/>
      <c r="CB14" s="90"/>
      <c r="CC14" s="90"/>
      <c r="CD14" s="90"/>
      <c r="CE14" s="90"/>
      <c r="CF14" s="90"/>
      <c r="CG14" s="90"/>
      <c r="CH14" s="90"/>
      <c r="CI14" s="90"/>
      <c r="CJ14" s="91"/>
    </row>
    <row r="15" spans="2:79" ht="18" customHeight="1" thickTop="1">
      <c r="B15" s="2"/>
      <c r="D15" s="247"/>
      <c r="E15" s="247"/>
      <c r="F15" s="247"/>
      <c r="G15" s="247"/>
      <c r="H15" s="247"/>
      <c r="I15" s="247"/>
      <c r="J15" s="2"/>
      <c r="K15" s="2"/>
      <c r="N15" s="31"/>
      <c r="P15" s="31"/>
      <c r="R15" s="31"/>
      <c r="S15" s="2"/>
      <c r="V15" s="31"/>
      <c r="X15" s="31"/>
      <c r="AA15" s="31"/>
      <c r="AC15" s="31"/>
      <c r="AD15" s="31"/>
      <c r="AE15" s="31"/>
      <c r="AF15" s="31"/>
      <c r="AZ15" s="31"/>
      <c r="BA15" s="31"/>
      <c r="BB15" s="31"/>
      <c r="BC15" s="31"/>
      <c r="BD15" s="31"/>
      <c r="BE15" s="31"/>
      <c r="BF15" s="31"/>
      <c r="BG15" s="31"/>
      <c r="BH15" s="31"/>
      <c r="BI15" s="31"/>
      <c r="BM15" s="31"/>
      <c r="BR15" s="33"/>
      <c r="BS15" s="33"/>
      <c r="CA15" s="31"/>
    </row>
    <row r="16" spans="4:79" ht="18" customHeight="1">
      <c r="D16" s="247"/>
      <c r="E16" s="247"/>
      <c r="F16" s="247"/>
      <c r="G16" s="247"/>
      <c r="H16" s="247"/>
      <c r="I16" s="247"/>
      <c r="O16" s="39"/>
      <c r="P16" s="39"/>
      <c r="Q16" s="39"/>
      <c r="U16" s="31"/>
      <c r="V16" s="31"/>
      <c r="AD16" s="31"/>
      <c r="AF16" s="31"/>
      <c r="AI16" s="31"/>
      <c r="AJ16" s="31"/>
      <c r="AK16" s="31"/>
      <c r="AL16" s="31"/>
      <c r="AO16" s="186"/>
      <c r="AZ16" s="31"/>
      <c r="BA16" s="31"/>
      <c r="BB16" s="31"/>
      <c r="BC16" s="31"/>
      <c r="BD16" s="31"/>
      <c r="BE16" s="31"/>
      <c r="BF16" s="31"/>
      <c r="BG16" s="31"/>
      <c r="BO16" s="31"/>
      <c r="BP16" s="31"/>
      <c r="BQ16" s="31"/>
      <c r="CA16" s="2"/>
    </row>
    <row r="17" spans="4:79" ht="18" customHeight="1">
      <c r="D17" s="247"/>
      <c r="E17" s="247"/>
      <c r="F17" s="247"/>
      <c r="G17" s="247"/>
      <c r="H17" s="247"/>
      <c r="I17" s="247"/>
      <c r="O17" s="39"/>
      <c r="P17" s="39"/>
      <c r="Q17" s="39"/>
      <c r="S17" s="31"/>
      <c r="AE17" s="31"/>
      <c r="AF17" s="31"/>
      <c r="AG17" s="31"/>
      <c r="AH17" s="31"/>
      <c r="AI17" s="31"/>
      <c r="AJ17" s="31"/>
      <c r="AK17" s="31"/>
      <c r="AL17" s="31"/>
      <c r="AZ17" s="31"/>
      <c r="BA17" s="31"/>
      <c r="BB17" s="31"/>
      <c r="BC17" s="31"/>
      <c r="BD17" s="31"/>
      <c r="BE17" s="31"/>
      <c r="BF17" s="31"/>
      <c r="BG17" s="31"/>
      <c r="BP17" s="31"/>
      <c r="BQ17" s="31"/>
      <c r="BS17" s="258"/>
      <c r="BT17" s="32"/>
      <c r="BU17" s="31"/>
      <c r="CA17" s="31"/>
    </row>
    <row r="18" spans="3:67" ht="18" customHeight="1">
      <c r="C18" s="2"/>
      <c r="D18" s="197"/>
      <c r="E18" s="197"/>
      <c r="F18" s="197"/>
      <c r="G18" s="197"/>
      <c r="H18" s="197"/>
      <c r="I18" s="197"/>
      <c r="X18" s="207"/>
      <c r="Z18" s="203" t="s">
        <v>84</v>
      </c>
      <c r="AA18" s="32"/>
      <c r="AC18" s="293"/>
      <c r="AD18" s="37"/>
      <c r="AF18" s="31"/>
      <c r="AH18" s="31"/>
      <c r="AK18" s="208"/>
      <c r="BA18" s="31"/>
      <c r="BB18" s="31"/>
      <c r="BD18" s="31"/>
      <c r="BO18" s="297"/>
    </row>
    <row r="19" spans="3:80" ht="18" customHeight="1">
      <c r="C19" s="2"/>
      <c r="D19" s="66"/>
      <c r="E19" s="66"/>
      <c r="F19" s="88"/>
      <c r="G19" s="88"/>
      <c r="H19" s="66"/>
      <c r="I19" s="66"/>
      <c r="P19" s="31"/>
      <c r="S19" s="31"/>
      <c r="U19" s="31"/>
      <c r="AA19" s="32"/>
      <c r="AD19" s="31"/>
      <c r="AF19" s="31"/>
      <c r="AG19" s="31"/>
      <c r="AI19" s="31"/>
      <c r="AT19" s="31"/>
      <c r="AW19" s="267"/>
      <c r="AZ19" s="31"/>
      <c r="BA19" s="31"/>
      <c r="BB19" s="31"/>
      <c r="BC19" s="31"/>
      <c r="BD19" s="31"/>
      <c r="BE19" s="31"/>
      <c r="BF19" s="31"/>
      <c r="BG19" s="31"/>
      <c r="BO19" s="31"/>
      <c r="BY19" s="267"/>
      <c r="BZ19" s="188"/>
      <c r="CA19" s="35"/>
      <c r="CB19" s="101"/>
    </row>
    <row r="20" spans="3:72" ht="18" customHeight="1">
      <c r="C20" s="2"/>
      <c r="D20" s="12"/>
      <c r="E20" s="194"/>
      <c r="F20" s="59"/>
      <c r="G20" s="59"/>
      <c r="H20" s="12"/>
      <c r="I20" s="194"/>
      <c r="N20" s="31"/>
      <c r="P20" s="31"/>
      <c r="V20" s="31"/>
      <c r="AA20" s="258"/>
      <c r="AC20" s="262"/>
      <c r="AD20" s="37"/>
      <c r="AE20" s="31"/>
      <c r="AF20" s="31"/>
      <c r="AG20" s="31"/>
      <c r="AH20" s="31"/>
      <c r="AK20" s="31"/>
      <c r="AL20" s="31"/>
      <c r="AS20" s="32"/>
      <c r="AZ20" s="31"/>
      <c r="BA20" s="31"/>
      <c r="BB20" s="31"/>
      <c r="BC20" s="31"/>
      <c r="BD20" s="31"/>
      <c r="BE20" s="31"/>
      <c r="BF20" s="31"/>
      <c r="BG20" s="31"/>
      <c r="BP20" s="31"/>
      <c r="BR20" s="31"/>
      <c r="BT20" s="31"/>
    </row>
    <row r="21" spans="1:89" ht="18" customHeight="1">
      <c r="A21" s="39"/>
      <c r="D21" s="192"/>
      <c r="E21" s="195"/>
      <c r="F21" s="59"/>
      <c r="G21" s="59"/>
      <c r="H21" s="192"/>
      <c r="I21" s="195"/>
      <c r="Q21" s="184"/>
      <c r="Z21" s="184" t="s">
        <v>83</v>
      </c>
      <c r="AA21" s="34"/>
      <c r="AC21" s="39"/>
      <c r="AD21" s="31"/>
      <c r="AE21" s="31"/>
      <c r="AF21" s="31"/>
      <c r="AG21" s="37"/>
      <c r="AH21" s="31"/>
      <c r="AL21" s="31"/>
      <c r="AZ21" s="31"/>
      <c r="BA21" s="31"/>
      <c r="BB21" s="31"/>
      <c r="BC21" s="31"/>
      <c r="BE21" s="31"/>
      <c r="BF21" s="31"/>
      <c r="BH21" s="31"/>
      <c r="BO21" s="258"/>
      <c r="BT21" s="31"/>
      <c r="BU21" s="99"/>
      <c r="CK21" s="39"/>
    </row>
    <row r="22" spans="1:78" ht="18" customHeight="1">
      <c r="A22" s="39"/>
      <c r="F22" s="59"/>
      <c r="G22" s="59"/>
      <c r="H22" s="193"/>
      <c r="I22" s="196"/>
      <c r="N22" s="37">
        <v>2</v>
      </c>
      <c r="Q22" s="37"/>
      <c r="S22" s="31"/>
      <c r="T22" s="37" t="s">
        <v>94</v>
      </c>
      <c r="V22" s="37"/>
      <c r="Z22" s="31"/>
      <c r="AA22" s="34"/>
      <c r="AC22" s="39"/>
      <c r="AD22" s="31"/>
      <c r="AE22" s="31"/>
      <c r="AF22" s="31"/>
      <c r="AG22" s="31"/>
      <c r="AH22" s="31"/>
      <c r="AI22" s="31"/>
      <c r="AJ22" s="31"/>
      <c r="AL22" s="31"/>
      <c r="AZ22" s="31"/>
      <c r="BA22" s="31"/>
      <c r="BB22" s="31"/>
      <c r="BC22" s="31"/>
      <c r="BD22" s="31"/>
      <c r="BE22" s="31"/>
      <c r="BF22" s="31"/>
      <c r="BG22" s="31"/>
      <c r="BJ22" s="31"/>
      <c r="BK22" s="31"/>
      <c r="BM22" s="31"/>
      <c r="BN22" s="187" t="s">
        <v>87</v>
      </c>
      <c r="BT22" s="37">
        <v>9</v>
      </c>
      <c r="BU22" s="31"/>
      <c r="BZ22" s="299"/>
    </row>
    <row r="23" spans="2:89" ht="18" customHeight="1">
      <c r="B23" s="39"/>
      <c r="N23" s="31"/>
      <c r="Q23" s="31"/>
      <c r="T23" s="31"/>
      <c r="U23" s="17"/>
      <c r="V23" s="31"/>
      <c r="W23" s="262"/>
      <c r="X23" s="32"/>
      <c r="AA23" s="262"/>
      <c r="AD23" s="31"/>
      <c r="AE23" s="31"/>
      <c r="AF23" s="31"/>
      <c r="AG23" s="31"/>
      <c r="AH23" s="31"/>
      <c r="AI23" s="31"/>
      <c r="AJ23" s="31"/>
      <c r="AK23" s="31"/>
      <c r="AL23" s="31"/>
      <c r="AS23" s="32"/>
      <c r="AY23" s="37"/>
      <c r="AZ23" s="31"/>
      <c r="BA23" s="37"/>
      <c r="BB23" s="31"/>
      <c r="BC23" s="37"/>
      <c r="BD23" s="31"/>
      <c r="BE23" s="31"/>
      <c r="BF23" s="31"/>
      <c r="BJ23" s="187"/>
      <c r="BT23" s="31"/>
      <c r="BW23" s="31"/>
      <c r="BY23" s="32"/>
      <c r="BZ23" s="33"/>
      <c r="CK23" s="39"/>
    </row>
    <row r="24" spans="1:87" ht="18" customHeight="1">
      <c r="A24" s="39"/>
      <c r="E24" s="259"/>
      <c r="F24" s="59"/>
      <c r="G24" s="59"/>
      <c r="H24" s="59"/>
      <c r="I24" s="59"/>
      <c r="M24" s="203"/>
      <c r="O24" s="31"/>
      <c r="Q24" s="190">
        <v>802</v>
      </c>
      <c r="X24" s="37"/>
      <c r="Y24" s="184" t="s">
        <v>68</v>
      </c>
      <c r="AA24" s="34"/>
      <c r="AD24" s="31"/>
      <c r="AE24" s="37"/>
      <c r="AF24" s="31"/>
      <c r="AG24" s="31"/>
      <c r="AH24" s="31"/>
      <c r="AI24" s="31"/>
      <c r="AJ24" s="31"/>
      <c r="AK24" s="31"/>
      <c r="AL24" s="31"/>
      <c r="AY24" s="31"/>
      <c r="AZ24" s="31"/>
      <c r="BA24" s="31"/>
      <c r="BB24" s="31"/>
      <c r="BC24" s="31"/>
      <c r="BD24" s="31"/>
      <c r="BE24" s="31"/>
      <c r="BF24" s="31"/>
      <c r="BS24" s="37"/>
      <c r="CE24" s="264"/>
      <c r="CI24" s="36" t="s">
        <v>88</v>
      </c>
    </row>
    <row r="25" spans="3:77" ht="18" customHeight="1">
      <c r="C25" s="40" t="s">
        <v>82</v>
      </c>
      <c r="M25" s="37"/>
      <c r="N25" s="31"/>
      <c r="T25" s="31"/>
      <c r="X25" s="31"/>
      <c r="AA25" s="32"/>
      <c r="AD25" s="31"/>
      <c r="AI25" s="31"/>
      <c r="AJ25" s="31"/>
      <c r="AK25" s="203"/>
      <c r="AL25" s="31"/>
      <c r="AX25" s="31"/>
      <c r="AZ25" s="31"/>
      <c r="BA25" s="31"/>
      <c r="BB25" s="31"/>
      <c r="BC25" s="31"/>
      <c r="BD25" s="31"/>
      <c r="BE25" s="31"/>
      <c r="BF25" s="31"/>
      <c r="BG25" s="31"/>
      <c r="BN25" s="31"/>
      <c r="BO25" s="187" t="s">
        <v>72</v>
      </c>
      <c r="BQ25" s="31"/>
      <c r="BS25" s="31"/>
      <c r="BT25" s="31"/>
      <c r="BV25" s="31"/>
      <c r="BX25" s="37">
        <v>11</v>
      </c>
      <c r="BY25" s="261"/>
    </row>
    <row r="26" spans="2:88" ht="18" customHeight="1">
      <c r="B26" s="39"/>
      <c r="K26" s="17"/>
      <c r="M26" s="31"/>
      <c r="N26" s="31"/>
      <c r="O26" s="31"/>
      <c r="T26" s="31"/>
      <c r="V26" s="31"/>
      <c r="W26" s="31"/>
      <c r="AI26" s="31"/>
      <c r="AJ26" s="31"/>
      <c r="AK26" s="31"/>
      <c r="AL26" s="31"/>
      <c r="AS26" s="32"/>
      <c r="AY26" s="206"/>
      <c r="AZ26" s="31"/>
      <c r="BA26" s="31"/>
      <c r="BB26" s="31"/>
      <c r="BD26" s="31"/>
      <c r="BE26" s="31"/>
      <c r="BF26" s="31"/>
      <c r="BG26" s="294"/>
      <c r="BK26" s="187"/>
      <c r="BQ26" s="37"/>
      <c r="BT26" s="31"/>
      <c r="BX26" s="31"/>
      <c r="CC26" s="257"/>
      <c r="CJ26" s="39"/>
    </row>
    <row r="27" spans="5:78" ht="18" customHeight="1">
      <c r="E27" s="259"/>
      <c r="N27" s="37">
        <v>1</v>
      </c>
      <c r="O27" s="37"/>
      <c r="S27" s="37"/>
      <c r="T27" s="37" t="s">
        <v>95</v>
      </c>
      <c r="U27" s="203"/>
      <c r="W27" s="37"/>
      <c r="Z27" s="184" t="s">
        <v>69</v>
      </c>
      <c r="AL27" s="31"/>
      <c r="AN27" s="31"/>
      <c r="AS27" s="184"/>
      <c r="AZ27" s="31"/>
      <c r="BA27" s="31"/>
      <c r="BB27" s="31"/>
      <c r="BC27" s="31"/>
      <c r="BD27" s="31"/>
      <c r="BE27" s="31"/>
      <c r="BF27" s="31"/>
      <c r="BG27" s="295"/>
      <c r="BI27" s="31"/>
      <c r="BJ27" s="32"/>
      <c r="BQ27" s="187"/>
      <c r="BT27" s="37">
        <v>10</v>
      </c>
      <c r="BU27" s="31"/>
      <c r="BX27" s="37"/>
      <c r="BY27" s="37"/>
      <c r="BZ27" s="37"/>
    </row>
    <row r="28" spans="5:78" ht="18" customHeight="1">
      <c r="E28" s="348" t="s">
        <v>81</v>
      </c>
      <c r="J28" s="31"/>
      <c r="Z28" s="186"/>
      <c r="AF28" s="31"/>
      <c r="AG28" s="31"/>
      <c r="AH28" s="31"/>
      <c r="AL28" s="31"/>
      <c r="AP28" s="31"/>
      <c r="AY28" s="34"/>
      <c r="AZ28" s="32"/>
      <c r="BA28" s="32"/>
      <c r="BB28" s="32"/>
      <c r="BC28" s="34"/>
      <c r="BD28" s="32"/>
      <c r="BE28" s="32"/>
      <c r="BF28" s="304"/>
      <c r="BG28" s="32"/>
      <c r="BJ28" s="31"/>
      <c r="BL28" s="31"/>
      <c r="BO28" s="206" t="s">
        <v>71</v>
      </c>
      <c r="BQ28" s="38"/>
      <c r="BR28" s="32"/>
      <c r="BS28" s="257"/>
      <c r="BT28" s="31"/>
      <c r="BU28" s="31"/>
      <c r="BX28" s="31"/>
      <c r="BY28" s="31"/>
      <c r="BZ28" s="31"/>
    </row>
    <row r="29" spans="11:73" ht="18" customHeight="1">
      <c r="K29" s="31"/>
      <c r="U29" s="257"/>
      <c r="X29" s="262"/>
      <c r="Z29" s="262"/>
      <c r="AC29" s="31"/>
      <c r="AD29" s="31"/>
      <c r="AG29" s="31"/>
      <c r="AL29" s="31"/>
      <c r="AS29" s="32"/>
      <c r="AY29" s="34"/>
      <c r="AZ29" s="32"/>
      <c r="BA29" s="32"/>
      <c r="BB29" s="32"/>
      <c r="BC29" s="34"/>
      <c r="BD29" s="32"/>
      <c r="BE29" s="32"/>
      <c r="BF29" s="32"/>
      <c r="BG29" s="32"/>
      <c r="BR29" s="31"/>
      <c r="BT29" s="37"/>
      <c r="BU29" s="37"/>
    </row>
    <row r="30" spans="9:81" ht="18" customHeight="1">
      <c r="I30" s="258"/>
      <c r="L30" s="37"/>
      <c r="AD30" s="37">
        <v>7</v>
      </c>
      <c r="AE30" s="31"/>
      <c r="AF30" s="31"/>
      <c r="AG30" s="31"/>
      <c r="AJ30" s="31"/>
      <c r="AK30" s="31"/>
      <c r="AL30" s="31"/>
      <c r="AM30" s="31"/>
      <c r="AN30" s="37"/>
      <c r="BA30" s="31"/>
      <c r="BB30" s="31"/>
      <c r="BC30" s="31"/>
      <c r="BD30" s="31"/>
      <c r="BF30" s="31"/>
      <c r="BG30" s="31"/>
      <c r="BI30" s="31"/>
      <c r="BJ30" s="32"/>
      <c r="BN30" s="31"/>
      <c r="BP30" s="31"/>
      <c r="BR30" s="31"/>
      <c r="CC30" s="32"/>
    </row>
    <row r="31" spans="10:84" ht="18" customHeight="1">
      <c r="J31" s="31"/>
      <c r="L31" s="258"/>
      <c r="T31" s="31"/>
      <c r="X31" s="31"/>
      <c r="AC31" s="31"/>
      <c r="AF31" s="31"/>
      <c r="AG31" s="31"/>
      <c r="AH31" s="31"/>
      <c r="AI31" s="184"/>
      <c r="AJ31" s="31"/>
      <c r="AN31" s="31"/>
      <c r="AR31" s="31"/>
      <c r="AV31" s="31"/>
      <c r="AW31" s="32"/>
      <c r="BJ31" s="31"/>
      <c r="BL31" s="31"/>
      <c r="BO31" s="187" t="s">
        <v>86</v>
      </c>
      <c r="BP31" s="31"/>
      <c r="BQ31" s="31"/>
      <c r="BR31" s="37"/>
      <c r="BT31" s="37"/>
      <c r="BW31" s="257"/>
      <c r="CB31" s="2"/>
      <c r="CC31" s="31"/>
      <c r="CD31" s="2"/>
      <c r="CE31" s="264"/>
      <c r="CF31" s="2"/>
    </row>
    <row r="32" spans="9:84" ht="18" customHeight="1">
      <c r="I32" s="186"/>
      <c r="T32" s="37"/>
      <c r="X32" s="37"/>
      <c r="AA32" s="261"/>
      <c r="AE32" s="185"/>
      <c r="AF32" s="31"/>
      <c r="AG32" s="31"/>
      <c r="AH32" s="31"/>
      <c r="AI32" s="31"/>
      <c r="AJ32" s="31"/>
      <c r="AK32" s="31"/>
      <c r="AM32" s="186"/>
      <c r="AN32" s="37"/>
      <c r="AU32" s="184"/>
      <c r="AV32" s="31"/>
      <c r="BF32" s="206"/>
      <c r="BQ32" s="99"/>
      <c r="BY32" s="101"/>
      <c r="CB32" s="197"/>
      <c r="CD32" s="31"/>
      <c r="CE32" s="267"/>
      <c r="CF32" s="197"/>
    </row>
    <row r="33" spans="9:84" ht="18" customHeight="1">
      <c r="I33" s="258"/>
      <c r="X33" s="37"/>
      <c r="AD33" s="31"/>
      <c r="AH33" s="99"/>
      <c r="AI33" s="99">
        <v>8</v>
      </c>
      <c r="AJ33" s="31"/>
      <c r="AK33" s="31"/>
      <c r="AN33" s="258"/>
      <c r="BB33" s="408" t="s">
        <v>96</v>
      </c>
      <c r="BC33" s="31"/>
      <c r="BD33" s="31"/>
      <c r="BE33" s="31"/>
      <c r="BG33" s="343">
        <v>33.15</v>
      </c>
      <c r="BO33" s="206"/>
      <c r="BR33" s="31"/>
      <c r="BW33" s="31"/>
      <c r="BZ33" s="257"/>
      <c r="CA33" s="298"/>
      <c r="CB33" s="66"/>
      <c r="CC33" s="99"/>
      <c r="CD33" s="99"/>
      <c r="CE33" s="88"/>
      <c r="CF33" s="66"/>
    </row>
    <row r="34" spans="22:84" ht="18" customHeight="1">
      <c r="V34" s="31"/>
      <c r="X34" s="31"/>
      <c r="Y34" s="31"/>
      <c r="Z34" s="350" t="s">
        <v>97</v>
      </c>
      <c r="AA34" s="31"/>
      <c r="AE34" s="31"/>
      <c r="AF34" s="31"/>
      <c r="AJ34" s="31"/>
      <c r="AU34" s="31"/>
      <c r="BB34" s="31"/>
      <c r="BK34" s="31"/>
      <c r="BM34" s="17"/>
      <c r="BN34" s="263"/>
      <c r="BR34" s="99"/>
      <c r="BW34" s="99"/>
      <c r="CA34" s="298"/>
      <c r="CB34" s="12"/>
      <c r="CD34" s="59"/>
      <c r="CE34" s="59"/>
      <c r="CF34" s="31"/>
    </row>
    <row r="35" spans="26:89" ht="18" customHeight="1">
      <c r="Z35" s="99"/>
      <c r="AA35" s="37"/>
      <c r="AE35" s="186"/>
      <c r="AL35" s="31"/>
      <c r="AU35" s="31"/>
      <c r="AV35" s="31"/>
      <c r="AZ35" s="31"/>
      <c r="BA35" s="31"/>
      <c r="BB35" s="37"/>
      <c r="BE35" s="31"/>
      <c r="BF35" s="31"/>
      <c r="BG35" s="38"/>
      <c r="BM35" s="37"/>
      <c r="BS35" s="187"/>
      <c r="CA35" s="298"/>
      <c r="CB35" s="192"/>
      <c r="CC35" s="195"/>
      <c r="CD35" s="59"/>
      <c r="CE35" s="59"/>
      <c r="CF35" s="192"/>
      <c r="CG35" s="195"/>
      <c r="CK35" s="32"/>
    </row>
    <row r="36" spans="28:85" ht="18" customHeight="1">
      <c r="AB36" s="349" t="s">
        <v>98</v>
      </c>
      <c r="AD36" s="31"/>
      <c r="AI36" s="31"/>
      <c r="AP36" s="261"/>
      <c r="AQ36" s="17"/>
      <c r="BC36" s="187"/>
      <c r="BK36" s="31"/>
      <c r="BO36" s="261"/>
      <c r="CB36" s="12"/>
      <c r="CC36" s="194"/>
      <c r="CD36" s="59"/>
      <c r="CE36" s="59"/>
      <c r="CF36" s="12"/>
      <c r="CG36" s="194"/>
    </row>
    <row r="37" spans="40:85" ht="18" customHeight="1">
      <c r="AN37" s="31"/>
      <c r="BH37" s="344"/>
      <c r="BK37" s="99"/>
      <c r="BQ37" s="257"/>
      <c r="BU37" s="186"/>
      <c r="CB37" s="193"/>
      <c r="CC37" s="196"/>
      <c r="CD37" s="59"/>
      <c r="CE37" s="59"/>
      <c r="CF37" s="193"/>
      <c r="CG37" s="196"/>
    </row>
    <row r="38" spans="40:85" ht="18" customHeight="1">
      <c r="AN38" s="99"/>
      <c r="BN38" s="267"/>
      <c r="CB38" s="59"/>
      <c r="CC38" s="59"/>
      <c r="CD38" s="59"/>
      <c r="CE38" s="59"/>
      <c r="CF38" s="59"/>
      <c r="CG38" s="59"/>
    </row>
    <row r="39" spans="28:72" ht="18" customHeight="1">
      <c r="AB39" s="99"/>
      <c r="AS39" s="202"/>
      <c r="AZ39" s="101"/>
      <c r="BA39" s="31"/>
      <c r="BC39" s="31"/>
      <c r="BI39" s="99"/>
      <c r="BT39" s="257"/>
    </row>
    <row r="40" spans="6:56" ht="18" customHeight="1">
      <c r="F40" s="40"/>
      <c r="W40" s="409" t="s">
        <v>99</v>
      </c>
      <c r="AI40">
        <v>0</v>
      </c>
      <c r="AO40" s="202"/>
      <c r="AS40" s="267"/>
      <c r="BC40" s="99"/>
      <c r="BD40" s="17"/>
    </row>
    <row r="41" spans="43:59" ht="18" customHeight="1">
      <c r="AQ41" s="99"/>
      <c r="AS41" s="202"/>
      <c r="BB41" s="31"/>
      <c r="BG41" s="260"/>
    </row>
    <row r="42" spans="2:54" ht="18" customHeight="1">
      <c r="B42" s="247"/>
      <c r="C42" s="247"/>
      <c r="D42" s="247"/>
      <c r="E42" s="247"/>
      <c r="F42" s="247"/>
      <c r="G42" s="247"/>
      <c r="H42" s="247"/>
      <c r="I42" s="247"/>
      <c r="J42" s="247"/>
      <c r="K42" s="247"/>
      <c r="L42" s="247"/>
      <c r="M42" s="247"/>
      <c r="N42" s="247"/>
      <c r="O42" s="247"/>
      <c r="P42" s="247"/>
      <c r="Q42" s="247"/>
      <c r="R42" s="247"/>
      <c r="S42" s="247"/>
      <c r="T42" s="247"/>
      <c r="U42" s="247"/>
      <c r="V42" s="247"/>
      <c r="W42" s="247"/>
      <c r="X42" s="247"/>
      <c r="BB42" s="99"/>
    </row>
    <row r="43" spans="13:45" ht="18" customHeight="1">
      <c r="M43" s="247"/>
      <c r="N43" s="247"/>
      <c r="O43" s="247"/>
      <c r="P43" s="247"/>
      <c r="Q43" s="247"/>
      <c r="R43" s="247"/>
      <c r="S43" s="247"/>
      <c r="T43" s="247"/>
      <c r="U43" s="247"/>
      <c r="V43" s="247"/>
      <c r="W43" s="247"/>
      <c r="X43" s="247"/>
      <c r="Z43" s="31"/>
      <c r="AA43" s="31"/>
      <c r="AN43" s="99"/>
      <c r="AR43" s="99"/>
      <c r="AS43" s="102"/>
    </row>
    <row r="44" spans="13:77" ht="18" customHeight="1">
      <c r="M44" s="247"/>
      <c r="N44" s="247"/>
      <c r="O44" s="247"/>
      <c r="P44" s="247"/>
      <c r="R44" s="247"/>
      <c r="S44" s="247"/>
      <c r="T44" s="247"/>
      <c r="U44" s="247"/>
      <c r="V44" s="247"/>
      <c r="W44" s="247"/>
      <c r="X44" s="247"/>
      <c r="AC44" s="31"/>
      <c r="AE44" s="190"/>
      <c r="BE44" s="41"/>
      <c r="BX44" s="247"/>
      <c r="BY44" s="247"/>
    </row>
    <row r="45" spans="13:77" ht="18" customHeight="1" thickBot="1">
      <c r="M45" s="247"/>
      <c r="N45" s="247"/>
      <c r="O45" s="66"/>
      <c r="P45" s="66"/>
      <c r="R45" s="66"/>
      <c r="S45" s="12"/>
      <c r="T45" s="12"/>
      <c r="U45" s="66"/>
      <c r="V45" s="66"/>
      <c r="W45" s="12"/>
      <c r="X45" s="12"/>
      <c r="AN45" s="2"/>
      <c r="BN45" s="66"/>
      <c r="BO45" s="66"/>
      <c r="BX45" s="247"/>
      <c r="BY45" s="247"/>
    </row>
    <row r="46" spans="2:88" ht="18" customHeight="1" thickBot="1">
      <c r="B46" s="199" t="s">
        <v>31</v>
      </c>
      <c r="C46" s="200" t="s">
        <v>100</v>
      </c>
      <c r="D46" s="200" t="s">
        <v>101</v>
      </c>
      <c r="E46" s="200" t="s">
        <v>102</v>
      </c>
      <c r="F46" s="274" t="s">
        <v>103</v>
      </c>
      <c r="G46" s="275"/>
      <c r="H46" s="200" t="s">
        <v>31</v>
      </c>
      <c r="I46" s="200" t="s">
        <v>100</v>
      </c>
      <c r="J46" s="200" t="s">
        <v>101</v>
      </c>
      <c r="K46" s="200" t="s">
        <v>102</v>
      </c>
      <c r="L46" s="282" t="s">
        <v>103</v>
      </c>
      <c r="M46" s="66"/>
      <c r="N46" s="266"/>
      <c r="O46" s="59"/>
      <c r="P46" s="59"/>
      <c r="R46" s="59"/>
      <c r="S46" s="66"/>
      <c r="T46" s="59"/>
      <c r="U46" s="59"/>
      <c r="V46" s="59"/>
      <c r="W46" s="59"/>
      <c r="X46" s="59"/>
      <c r="Z46" s="31"/>
      <c r="AA46" s="31"/>
      <c r="AL46" s="189"/>
      <c r="AN46" s="247"/>
      <c r="AO46" s="247"/>
      <c r="AP46" s="247"/>
      <c r="AQ46" s="247"/>
      <c r="AR46" s="247"/>
      <c r="AS46" s="103" t="s">
        <v>104</v>
      </c>
      <c r="AT46" s="247"/>
      <c r="AU46" s="247"/>
      <c r="AV46" s="247"/>
      <c r="AW46" s="247"/>
      <c r="AX46" s="247"/>
      <c r="AZ46" s="247"/>
      <c r="BA46" s="247"/>
      <c r="BB46" s="247"/>
      <c r="BC46" s="247"/>
      <c r="BD46" s="247"/>
      <c r="BE46" s="247"/>
      <c r="BF46" s="247"/>
      <c r="BN46" s="253"/>
      <c r="BO46" s="253"/>
      <c r="BX46" s="66"/>
      <c r="BY46" s="266"/>
      <c r="BZ46" s="199" t="s">
        <v>31</v>
      </c>
      <c r="CA46" s="200" t="s">
        <v>100</v>
      </c>
      <c r="CB46" s="200" t="s">
        <v>101</v>
      </c>
      <c r="CC46" s="200" t="s">
        <v>102</v>
      </c>
      <c r="CD46" s="271" t="s">
        <v>103</v>
      </c>
      <c r="CE46" s="275"/>
      <c r="CF46" s="200" t="s">
        <v>31</v>
      </c>
      <c r="CG46" s="200" t="s">
        <v>100</v>
      </c>
      <c r="CH46" s="200" t="s">
        <v>101</v>
      </c>
      <c r="CI46" s="200" t="s">
        <v>102</v>
      </c>
      <c r="CJ46" s="201" t="s">
        <v>103</v>
      </c>
    </row>
    <row r="47" spans="2:88" ht="21" customHeight="1" thickTop="1">
      <c r="B47" s="42"/>
      <c r="C47" s="6"/>
      <c r="D47" s="6"/>
      <c r="E47" s="6"/>
      <c r="F47" s="6"/>
      <c r="G47" s="5" t="s">
        <v>105</v>
      </c>
      <c r="H47" s="6"/>
      <c r="I47" s="6"/>
      <c r="J47" s="6"/>
      <c r="K47" s="6"/>
      <c r="L47" s="7"/>
      <c r="M47" s="12"/>
      <c r="N47" s="2"/>
      <c r="O47" s="2"/>
      <c r="P47" s="2"/>
      <c r="Q47" s="2"/>
      <c r="R47" s="2"/>
      <c r="S47" s="2"/>
      <c r="T47" s="2"/>
      <c r="U47" s="247"/>
      <c r="V47" s="247"/>
      <c r="W47" s="247"/>
      <c r="X47" s="247"/>
      <c r="AC47" s="31"/>
      <c r="AN47" s="247"/>
      <c r="AO47" s="247"/>
      <c r="AP47" s="247"/>
      <c r="AQ47" s="247"/>
      <c r="AR47" s="247"/>
      <c r="AS47" s="84" t="s">
        <v>106</v>
      </c>
      <c r="AT47" s="247"/>
      <c r="AU47" s="247"/>
      <c r="AV47" s="247"/>
      <c r="AW47" s="247"/>
      <c r="AX47" s="247"/>
      <c r="AZ47" s="247"/>
      <c r="BA47" s="247"/>
      <c r="BB47" s="247"/>
      <c r="BC47" s="247"/>
      <c r="BD47" s="247"/>
      <c r="BE47" s="247"/>
      <c r="BF47" s="247"/>
      <c r="BN47" s="12"/>
      <c r="BO47" s="12"/>
      <c r="BP47" s="247"/>
      <c r="BQ47" s="247"/>
      <c r="BR47" s="247"/>
      <c r="BS47" s="247"/>
      <c r="BT47" s="247"/>
      <c r="BU47" s="247"/>
      <c r="BV47" s="247"/>
      <c r="BX47" s="59"/>
      <c r="BY47" s="59"/>
      <c r="BZ47" s="8"/>
      <c r="CA47" s="6"/>
      <c r="CB47" s="6"/>
      <c r="CC47" s="6"/>
      <c r="CD47" s="6"/>
      <c r="CE47" s="5" t="s">
        <v>107</v>
      </c>
      <c r="CF47" s="6"/>
      <c r="CG47" s="6"/>
      <c r="CH47" s="6"/>
      <c r="CI47" s="6"/>
      <c r="CJ47" s="284"/>
    </row>
    <row r="48" spans="2:88" ht="21" customHeight="1">
      <c r="B48" s="43"/>
      <c r="C48" s="44"/>
      <c r="D48" s="44"/>
      <c r="E48" s="44"/>
      <c r="F48" s="12"/>
      <c r="G48" s="276"/>
      <c r="H48" s="44"/>
      <c r="I48" s="44"/>
      <c r="J48" s="44"/>
      <c r="K48" s="44"/>
      <c r="L48" s="283"/>
      <c r="M48" s="12"/>
      <c r="N48" s="2"/>
      <c r="O48" s="2"/>
      <c r="P48" s="2"/>
      <c r="Q48" s="2"/>
      <c r="R48" s="2"/>
      <c r="S48" s="2"/>
      <c r="T48" s="2"/>
      <c r="U48" s="247"/>
      <c r="V48" s="247"/>
      <c r="W48" s="247"/>
      <c r="X48" s="247"/>
      <c r="AN48" s="247"/>
      <c r="AO48" s="247"/>
      <c r="AP48" s="247"/>
      <c r="AQ48" s="247"/>
      <c r="AR48" s="247"/>
      <c r="AS48" s="84" t="s">
        <v>108</v>
      </c>
      <c r="AT48" s="247"/>
      <c r="AU48" s="247"/>
      <c r="AV48" s="247"/>
      <c r="AW48" s="247"/>
      <c r="AX48" s="247"/>
      <c r="AZ48" s="247"/>
      <c r="BA48" s="247"/>
      <c r="BB48" s="247"/>
      <c r="BC48" s="247"/>
      <c r="BD48" s="247"/>
      <c r="BE48" s="247"/>
      <c r="BF48" s="247"/>
      <c r="BN48" s="249"/>
      <c r="BO48" s="248"/>
      <c r="BP48" s="247"/>
      <c r="BQ48" s="247"/>
      <c r="BR48" s="247"/>
      <c r="BS48" s="247"/>
      <c r="BT48" s="247"/>
      <c r="BU48" s="247"/>
      <c r="BV48" s="247"/>
      <c r="BX48" s="12"/>
      <c r="BY48" s="12"/>
      <c r="BZ48" s="77"/>
      <c r="CA48" s="49"/>
      <c r="CB48" s="255"/>
      <c r="CC48" s="256"/>
      <c r="CD48" s="277"/>
      <c r="CE48" s="276"/>
      <c r="CF48" s="50"/>
      <c r="CG48" s="47"/>
      <c r="CH48" s="48"/>
      <c r="CI48" s="49"/>
      <c r="CJ48" s="283"/>
    </row>
    <row r="49" spans="2:88" ht="21" customHeight="1">
      <c r="B49" s="390">
        <v>1</v>
      </c>
      <c r="C49" s="47">
        <v>32.527</v>
      </c>
      <c r="D49" s="48">
        <v>55</v>
      </c>
      <c r="E49" s="49">
        <f>C49+D49*0.001</f>
        <v>32.582</v>
      </c>
      <c r="F49" s="78" t="s">
        <v>109</v>
      </c>
      <c r="G49" s="45"/>
      <c r="H49" s="388">
        <v>4</v>
      </c>
      <c r="I49" s="28">
        <v>32.607</v>
      </c>
      <c r="J49" s="48">
        <v>-55</v>
      </c>
      <c r="K49" s="49">
        <f>I49+J49*0.001</f>
        <v>32.552</v>
      </c>
      <c r="L49" s="26" t="s">
        <v>109</v>
      </c>
      <c r="M49" s="248"/>
      <c r="N49" s="2"/>
      <c r="O49" s="2"/>
      <c r="P49" s="2"/>
      <c r="Q49" s="2"/>
      <c r="R49" s="2"/>
      <c r="S49" s="2"/>
      <c r="T49" s="2"/>
      <c r="U49" s="247"/>
      <c r="V49" s="247"/>
      <c r="W49" s="247"/>
      <c r="X49" s="247"/>
      <c r="AN49" s="266"/>
      <c r="AO49" s="266"/>
      <c r="AP49" s="66"/>
      <c r="AQ49" s="66"/>
      <c r="AR49" s="266"/>
      <c r="AS49" s="247"/>
      <c r="AT49" s="266"/>
      <c r="AU49" s="266"/>
      <c r="AV49" s="266"/>
      <c r="AW49" s="266"/>
      <c r="AX49" s="266"/>
      <c r="AZ49" s="253"/>
      <c r="BA49" s="253"/>
      <c r="BB49" s="253"/>
      <c r="BC49" s="254"/>
      <c r="BD49" s="253"/>
      <c r="BE49" s="253"/>
      <c r="BF49" s="253"/>
      <c r="BN49" s="12"/>
      <c r="BO49" s="12"/>
      <c r="BP49" s="247"/>
      <c r="BQ49" s="247"/>
      <c r="BR49" s="247"/>
      <c r="BS49" s="247"/>
      <c r="BT49" s="247"/>
      <c r="BU49" s="247"/>
      <c r="BV49" s="247"/>
      <c r="BX49" s="249"/>
      <c r="BY49" s="248"/>
      <c r="BZ49" s="386">
        <v>9</v>
      </c>
      <c r="CA49" s="290">
        <v>33.32</v>
      </c>
      <c r="CB49" s="291">
        <v>-55</v>
      </c>
      <c r="CC49" s="292">
        <f>CA49+CB49*0.001</f>
        <v>33.265</v>
      </c>
      <c r="CD49" s="78" t="s">
        <v>110</v>
      </c>
      <c r="CE49" s="183"/>
      <c r="CF49" s="278"/>
      <c r="CG49" s="28"/>
      <c r="CH49" s="48"/>
      <c r="CI49" s="49">
        <f>CG49+CH49*0.001</f>
        <v>0</v>
      </c>
      <c r="CJ49" s="26"/>
    </row>
    <row r="50" spans="2:88" ht="21" customHeight="1">
      <c r="B50" s="390">
        <v>2</v>
      </c>
      <c r="C50" s="47">
        <v>32.527</v>
      </c>
      <c r="D50" s="48">
        <v>55</v>
      </c>
      <c r="E50" s="49">
        <f>C50+D50*0.001</f>
        <v>32.582</v>
      </c>
      <c r="F50" s="78" t="s">
        <v>109</v>
      </c>
      <c r="G50" s="45"/>
      <c r="H50" s="388">
        <v>5</v>
      </c>
      <c r="I50" s="28">
        <v>32.612</v>
      </c>
      <c r="J50" s="48">
        <v>51</v>
      </c>
      <c r="K50" s="49">
        <f>I50+J50*0.001</f>
        <v>32.663000000000004</v>
      </c>
      <c r="L50" s="26" t="s">
        <v>109</v>
      </c>
      <c r="M50" s="248"/>
      <c r="N50" s="342"/>
      <c r="O50" s="342"/>
      <c r="P50" s="342"/>
      <c r="Q50" s="345"/>
      <c r="R50" s="342"/>
      <c r="S50" s="342"/>
      <c r="T50" s="342"/>
      <c r="U50" s="253"/>
      <c r="V50" s="253"/>
      <c r="W50" s="12"/>
      <c r="X50" s="247"/>
      <c r="AN50" s="236"/>
      <c r="AO50" s="12"/>
      <c r="AP50" s="12"/>
      <c r="AQ50" s="12"/>
      <c r="AR50" s="66"/>
      <c r="AS50" s="102" t="s">
        <v>111</v>
      </c>
      <c r="AT50" s="12"/>
      <c r="AU50" s="12"/>
      <c r="AV50" s="12"/>
      <c r="AW50" s="12"/>
      <c r="AX50" s="236"/>
      <c r="AZ50" s="253"/>
      <c r="BA50" s="66"/>
      <c r="BB50" s="253"/>
      <c r="BC50" s="66"/>
      <c r="BD50" s="253"/>
      <c r="BE50" s="66"/>
      <c r="BF50" s="253"/>
      <c r="BN50" s="251"/>
      <c r="BO50" s="250"/>
      <c r="BP50" s="253"/>
      <c r="BQ50" s="253"/>
      <c r="BR50" s="253"/>
      <c r="BS50" s="254"/>
      <c r="BT50" s="253"/>
      <c r="BU50" s="253"/>
      <c r="BV50" s="253"/>
      <c r="BX50" s="249"/>
      <c r="BY50" s="248"/>
      <c r="BZ50" s="77"/>
      <c r="CA50" s="49"/>
      <c r="CB50" s="48"/>
      <c r="CC50" s="292"/>
      <c r="CD50" s="78"/>
      <c r="CE50" s="45"/>
      <c r="CF50" s="278"/>
      <c r="CG50" s="28"/>
      <c r="CH50" s="48"/>
      <c r="CI50" s="49"/>
      <c r="CJ50" s="26"/>
    </row>
    <row r="51" spans="2:88" ht="21" customHeight="1">
      <c r="B51" s="46" t="s">
        <v>76</v>
      </c>
      <c r="C51" s="47">
        <v>11.11</v>
      </c>
      <c r="D51" s="48">
        <v>55</v>
      </c>
      <c r="E51" s="49">
        <f>C51+D51*0.001</f>
        <v>11.165</v>
      </c>
      <c r="F51" s="78" t="s">
        <v>109</v>
      </c>
      <c r="G51" s="45"/>
      <c r="H51" s="388">
        <v>6</v>
      </c>
      <c r="I51" s="28">
        <v>32.617</v>
      </c>
      <c r="J51" s="48">
        <v>51</v>
      </c>
      <c r="K51" s="49">
        <f>I51+J51*0.001</f>
        <v>32.668</v>
      </c>
      <c r="L51" s="26" t="s">
        <v>109</v>
      </c>
      <c r="M51" s="248"/>
      <c r="N51" s="342"/>
      <c r="O51" s="79"/>
      <c r="P51" s="342"/>
      <c r="Q51" s="79"/>
      <c r="R51" s="342"/>
      <c r="S51" s="79"/>
      <c r="T51" s="342"/>
      <c r="U51" s="66"/>
      <c r="V51" s="253"/>
      <c r="W51" s="12"/>
      <c r="X51" s="247"/>
      <c r="AN51" s="334"/>
      <c r="AO51" s="334"/>
      <c r="AP51" s="335"/>
      <c r="AQ51" s="336"/>
      <c r="AR51" s="194"/>
      <c r="AS51" s="84" t="s">
        <v>112</v>
      </c>
      <c r="AT51" s="236"/>
      <c r="AU51" s="247"/>
      <c r="AV51" s="236"/>
      <c r="AW51" s="247"/>
      <c r="AX51" s="337"/>
      <c r="AY51" s="12"/>
      <c r="AZ51" s="253"/>
      <c r="BA51" s="253"/>
      <c r="BB51" s="253"/>
      <c r="BC51" s="253"/>
      <c r="BD51" s="253"/>
      <c r="BE51" s="253"/>
      <c r="BF51" s="253"/>
      <c r="BN51" s="12"/>
      <c r="BO51" s="12"/>
      <c r="BP51" s="253"/>
      <c r="BQ51" s="66"/>
      <c r="BR51" s="253"/>
      <c r="BS51" s="66"/>
      <c r="BT51" s="253"/>
      <c r="BU51" s="66"/>
      <c r="BV51" s="253"/>
      <c r="BX51" s="249"/>
      <c r="BY51" s="248"/>
      <c r="BZ51" s="77"/>
      <c r="CA51" s="49"/>
      <c r="CB51" s="48"/>
      <c r="CC51" s="292"/>
      <c r="CD51" s="78"/>
      <c r="CE51" s="183"/>
      <c r="CF51" s="387">
        <v>11</v>
      </c>
      <c r="CG51" s="47">
        <v>33.373</v>
      </c>
      <c r="CH51" s="48">
        <v>-55</v>
      </c>
      <c r="CI51" s="49">
        <f>CG51+CH51*0.001</f>
        <v>33.318</v>
      </c>
      <c r="CJ51" s="26" t="s">
        <v>109</v>
      </c>
    </row>
    <row r="52" spans="2:88" ht="21" customHeight="1">
      <c r="B52" s="77" t="s">
        <v>113</v>
      </c>
      <c r="C52" s="49">
        <v>32.567</v>
      </c>
      <c r="D52" s="48" t="s">
        <v>114</v>
      </c>
      <c r="E52" s="49"/>
      <c r="F52" s="78"/>
      <c r="G52" s="45"/>
      <c r="H52" s="388">
        <v>7</v>
      </c>
      <c r="I52" s="28">
        <v>32.742</v>
      </c>
      <c r="J52" s="48">
        <v>51</v>
      </c>
      <c r="K52" s="49">
        <f>I52+J52*0.001</f>
        <v>32.793</v>
      </c>
      <c r="L52" s="26" t="s">
        <v>110</v>
      </c>
      <c r="M52" s="250"/>
      <c r="N52" s="342"/>
      <c r="O52" s="342"/>
      <c r="P52" s="342"/>
      <c r="Q52" s="342"/>
      <c r="R52" s="342"/>
      <c r="S52" s="342"/>
      <c r="T52" s="342"/>
      <c r="U52" s="253"/>
      <c r="V52" s="253"/>
      <c r="W52" s="247"/>
      <c r="X52" s="247"/>
      <c r="AN52" s="338"/>
      <c r="AO52" s="248"/>
      <c r="AP52" s="339"/>
      <c r="AQ52" s="340"/>
      <c r="AR52" s="12"/>
      <c r="AS52" s="84" t="s">
        <v>115</v>
      </c>
      <c r="AT52" s="251"/>
      <c r="AU52" s="247"/>
      <c r="AV52" s="251"/>
      <c r="AW52" s="247"/>
      <c r="AX52" s="337"/>
      <c r="AZ52" s="253"/>
      <c r="BA52" s="66"/>
      <c r="BB52" s="253"/>
      <c r="BC52" s="66"/>
      <c r="BD52" s="253"/>
      <c r="BE52" s="66"/>
      <c r="BF52" s="253"/>
      <c r="BN52" s="251"/>
      <c r="BO52" s="250"/>
      <c r="BP52" s="253"/>
      <c r="BQ52" s="253"/>
      <c r="BR52" s="253"/>
      <c r="BS52" s="253"/>
      <c r="BT52" s="253"/>
      <c r="BU52" s="253"/>
      <c r="BV52" s="253"/>
      <c r="BX52" s="249"/>
      <c r="BY52" s="248"/>
      <c r="BZ52" s="289"/>
      <c r="CA52" s="290"/>
      <c r="CB52" s="291"/>
      <c r="CC52" s="292"/>
      <c r="CD52" s="78"/>
      <c r="CE52" s="183"/>
      <c r="CF52" s="50"/>
      <c r="CG52" s="47"/>
      <c r="CH52" s="48"/>
      <c r="CI52" s="49"/>
      <c r="CJ52" s="26"/>
    </row>
    <row r="53" spans="2:88" ht="21" customHeight="1">
      <c r="B53" s="386">
        <v>3</v>
      </c>
      <c r="C53" s="28">
        <v>32.607</v>
      </c>
      <c r="D53" s="48">
        <v>-55</v>
      </c>
      <c r="E53" s="49">
        <f>C53+D53*0.001</f>
        <v>32.552</v>
      </c>
      <c r="F53" s="78" t="s">
        <v>109</v>
      </c>
      <c r="G53" s="183"/>
      <c r="H53" s="389">
        <v>8</v>
      </c>
      <c r="I53" s="49">
        <v>32.809</v>
      </c>
      <c r="J53" s="48">
        <v>-37</v>
      </c>
      <c r="K53" s="292">
        <f>I53+J53*0.001</f>
        <v>32.772</v>
      </c>
      <c r="L53" s="26" t="s">
        <v>110</v>
      </c>
      <c r="M53" s="248"/>
      <c r="N53" s="342"/>
      <c r="O53" s="79"/>
      <c r="P53" s="342"/>
      <c r="Q53" s="79"/>
      <c r="R53" s="342"/>
      <c r="S53" s="79"/>
      <c r="T53" s="342"/>
      <c r="U53" s="66"/>
      <c r="V53" s="253"/>
      <c r="W53" s="247"/>
      <c r="X53" s="247"/>
      <c r="AD53" s="95"/>
      <c r="AE53" s="96"/>
      <c r="AN53" s="251"/>
      <c r="AO53" s="250"/>
      <c r="AP53" s="339"/>
      <c r="AQ53" s="340"/>
      <c r="AR53" s="12"/>
      <c r="AS53" s="341"/>
      <c r="AT53" s="251"/>
      <c r="AU53" s="247"/>
      <c r="AV53" s="251"/>
      <c r="AW53" s="247"/>
      <c r="AX53" s="236"/>
      <c r="AZ53" s="253"/>
      <c r="BA53" s="253"/>
      <c r="BB53" s="253"/>
      <c r="BC53" s="66"/>
      <c r="BD53" s="253"/>
      <c r="BE53" s="66"/>
      <c r="BF53" s="253"/>
      <c r="BG53" s="95"/>
      <c r="BH53" s="96"/>
      <c r="BN53" s="252"/>
      <c r="BO53" s="194"/>
      <c r="BP53" s="253"/>
      <c r="BQ53" s="66"/>
      <c r="BR53" s="253"/>
      <c r="BS53" s="66"/>
      <c r="BT53" s="253"/>
      <c r="BU53" s="66"/>
      <c r="BV53" s="253"/>
      <c r="BX53" s="249"/>
      <c r="BY53" s="248"/>
      <c r="BZ53" s="386">
        <v>10</v>
      </c>
      <c r="CA53" s="290">
        <v>33.323</v>
      </c>
      <c r="CB53" s="291">
        <v>-51</v>
      </c>
      <c r="CC53" s="292">
        <f>CA53+CB53*0.001</f>
        <v>33.272</v>
      </c>
      <c r="CD53" s="78" t="s">
        <v>109</v>
      </c>
      <c r="CE53" s="183"/>
      <c r="CF53" s="50"/>
      <c r="CG53" s="47"/>
      <c r="CH53" s="48"/>
      <c r="CI53" s="49"/>
      <c r="CJ53" s="26"/>
    </row>
    <row r="54" spans="2:88" ht="21" customHeight="1" thickBot="1">
      <c r="B54" s="288"/>
      <c r="C54" s="280"/>
      <c r="D54" s="281"/>
      <c r="E54" s="272"/>
      <c r="F54" s="273"/>
      <c r="G54" s="53"/>
      <c r="H54" s="279"/>
      <c r="I54" s="280"/>
      <c r="J54" s="281"/>
      <c r="K54" s="272"/>
      <c r="L54" s="55"/>
      <c r="M54" s="194"/>
      <c r="N54" s="342"/>
      <c r="O54" s="342"/>
      <c r="P54" s="342"/>
      <c r="Q54" s="79"/>
      <c r="R54" s="342"/>
      <c r="S54" s="79"/>
      <c r="T54" s="342"/>
      <c r="U54" s="66"/>
      <c r="V54" s="253"/>
      <c r="AN54" s="251"/>
      <c r="AO54" s="250"/>
      <c r="AP54" s="339"/>
      <c r="AQ54" s="340"/>
      <c r="AR54" s="12"/>
      <c r="AS54" s="341"/>
      <c r="AT54" s="251"/>
      <c r="AU54" s="247"/>
      <c r="AV54" s="251"/>
      <c r="AW54" s="247"/>
      <c r="AX54" s="247"/>
      <c r="BP54" s="253"/>
      <c r="BQ54" s="253"/>
      <c r="BR54" s="253"/>
      <c r="BS54" s="66"/>
      <c r="BT54" s="253"/>
      <c r="BU54" s="66"/>
      <c r="BV54" s="253"/>
      <c r="BX54" s="252"/>
      <c r="BY54" s="194"/>
      <c r="BZ54" s="288"/>
      <c r="CA54" s="285"/>
      <c r="CB54" s="286"/>
      <c r="CC54" s="287"/>
      <c r="CD54" s="273"/>
      <c r="CE54" s="53"/>
      <c r="CF54" s="54"/>
      <c r="CG54" s="51"/>
      <c r="CH54" s="52"/>
      <c r="CI54" s="52"/>
      <c r="CJ54" s="55"/>
    </row>
    <row r="55" spans="27:70" ht="12.75">
      <c r="AA55" s="2"/>
      <c r="BO55" s="2"/>
      <c r="BP55" s="2"/>
      <c r="BQ55" s="2"/>
      <c r="BR55" s="2"/>
    </row>
    <row r="56" spans="27:70" ht="12.75">
      <c r="AA56" s="2"/>
      <c r="BO56" s="2"/>
      <c r="BP56" s="2"/>
      <c r="BQ56" s="2"/>
      <c r="BR56" s="2"/>
    </row>
  </sheetData>
  <sheetProtection password="E755" sheet="1" objects="1" scenarios="1"/>
  <printOptions horizontalCentered="1" verticalCentered="1"/>
  <pageMargins left="0.1968503937007874" right="0.1968503937007874" top="0.5905511811023623" bottom="0.3937007874015748" header="0" footer="0"/>
  <pageSetup horizontalDpi="300" verticalDpi="300" orientation="landscape" pageOrder="overThenDown" paperSize="9" scale="50" r:id="rId4"/>
  <drawing r:id="rId3"/>
  <legacyDrawing r:id="rId2"/>
  <oleObjects>
    <oleObject progId="Paint.Picture" shapeId="6178962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ČD s.o.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Pagac</dc:creator>
  <cp:keywords/>
  <dc:description/>
  <cp:lastModifiedBy>Dominik</cp:lastModifiedBy>
  <cp:lastPrinted>2012-03-20T14:47:11Z</cp:lastPrinted>
  <dcterms:created xsi:type="dcterms:W3CDTF">2003-01-10T15:39:03Z</dcterms:created>
  <dcterms:modified xsi:type="dcterms:W3CDTF">2016-03-24T00:05:01Z</dcterms:modified>
  <cp:category/>
  <cp:version/>
  <cp:contentType/>
  <cp:contentStatus/>
</cp:coreProperties>
</file>